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GARDIENNAGE-FILTRAGE\2026 GARDIENNAGE DRAGUIGNAN 2026\PIECES DE TRAVAIL\DCE\ANNEXES AE\"/>
    </mc:Choice>
  </mc:AlternateContent>
  <xr:revisionPtr revIDLastSave="0" documentId="13_ncr:1_{4043B748-F0F4-404B-BAEF-1CF265969D8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OUT HORAIRE" sheetId="15" r:id="rId1"/>
    <sheet name="Récapitulatif" sheetId="2" r:id="rId2"/>
    <sheet name="DPPB PJ DRAGUIGNAN" sheetId="11" r:id="rId3"/>
    <sheet name="DPBB PJ FREJUS" sheetId="1" r:id="rId4"/>
    <sheet name="DPPB TPROX BRIGNOLES" sheetId="8" r:id="rId5"/>
    <sheet name="BPU AJ DRAGUIGNAN" sheetId="13" r:id="rId6"/>
  </sheets>
  <definedNames>
    <definedName name="_xlnm.Print_Titles" localSheetId="5">'BPU AJ DRAGUIGNAN'!$1:$3</definedName>
    <definedName name="_xlnm.Print_Titles" localSheetId="0">'COUT HORAIRE'!$2:$4</definedName>
    <definedName name="_xlnm.Print_Area" localSheetId="3">'DPBB PJ FREJUS'!$A$2:$D$24</definedName>
    <definedName name="_xlnm.Print_Area" localSheetId="2">'DPPB PJ DRAGUIGNAN'!$A$1:$D$21</definedName>
    <definedName name="_xlnm.Print_Area" localSheetId="4">'DPPB TPROX BRIGNOLES'!$A$2:$D$18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8" l="1"/>
  <c r="D9" i="8"/>
  <c r="D8" i="8"/>
  <c r="D7" i="8"/>
  <c r="D11" i="1"/>
  <c r="D10" i="1"/>
  <c r="D9" i="1"/>
  <c r="D8" i="1"/>
  <c r="D9" i="11"/>
  <c r="D8" i="11"/>
  <c r="D7" i="11"/>
  <c r="D6" i="11"/>
  <c r="C13" i="2"/>
  <c r="C12" i="2"/>
  <c r="C11" i="2"/>
  <c r="B22" i="2"/>
  <c r="B11" i="2"/>
  <c r="B12" i="2"/>
  <c r="B13" i="2"/>
  <c r="B10" i="2"/>
  <c r="C10" i="2" s="1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3" i="13"/>
  <c r="G12" i="13"/>
  <c r="G11" i="13"/>
  <c r="G10" i="13"/>
  <c r="G9" i="13"/>
  <c r="G8" i="13"/>
  <c r="G7" i="13"/>
  <c r="G6" i="13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C11" i="8"/>
  <c r="C12" i="1"/>
  <c r="C10" i="11"/>
  <c r="B15" i="2" l="1"/>
  <c r="C13" i="8"/>
  <c r="C20" i="8"/>
  <c r="C21" i="8" s="1"/>
  <c r="C21" i="1"/>
  <c r="C22" i="1" s="1"/>
  <c r="C19" i="11"/>
  <c r="C20" i="11" s="1"/>
  <c r="C15" i="8" l="1"/>
  <c r="B23" i="2"/>
  <c r="B24" i="2" s="1"/>
  <c r="C14" i="1"/>
  <c r="C16" i="1" s="1"/>
  <c r="D11" i="8" l="1"/>
  <c r="D13" i="8" s="1"/>
  <c r="D15" i="8" s="1"/>
  <c r="D12" i="1"/>
  <c r="D14" i="1" s="1"/>
  <c r="D16" i="1" s="1"/>
  <c r="D10" i="11"/>
  <c r="D12" i="11" s="1"/>
  <c r="D14" i="11" s="1"/>
  <c r="C12" i="11" l="1"/>
  <c r="C14" i="11" s="1"/>
  <c r="C15" i="2" l="1"/>
  <c r="B17" i="2" l="1"/>
  <c r="B19" i="2" s="1"/>
  <c r="C17" i="2"/>
  <c r="C19" i="2" s="1"/>
</calcChain>
</file>

<file path=xl/sharedStrings.xml><?xml version="1.0" encoding="utf-8"?>
<sst xmlns="http://schemas.openxmlformats.org/spreadsheetml/2006/main" count="355" uniqueCount="63">
  <si>
    <t>Les prestations de base annuelles sont rémunérées par application d'un prix décomposé dans le tableau ci-après, mettant en évidence les montants hors TVA et TVA incluse pour chaque type d'intervention.</t>
  </si>
  <si>
    <t>Type de prestations</t>
  </si>
  <si>
    <t>Total HT</t>
  </si>
  <si>
    <t xml:space="preserve">TVA 20 % </t>
  </si>
  <si>
    <t xml:space="preserve">Total TTC </t>
  </si>
  <si>
    <r>
      <t xml:space="preserve">Moyens techniques HT
</t>
    </r>
    <r>
      <rPr>
        <b/>
        <sz val="12"/>
        <rFont val="Arial"/>
        <family val="2"/>
      </rPr>
      <t>Ce poste n'est comptabilisé que la 1ère année</t>
    </r>
  </si>
  <si>
    <t>TVA 20 %</t>
  </si>
  <si>
    <t>Moyens techniques TTC</t>
  </si>
  <si>
    <t>TABLEAU RÉCAPITULATIF</t>
  </si>
  <si>
    <t>Agent de sécurité incendie SSIAP2</t>
  </si>
  <si>
    <t>Agent de sécurité filtrage (coef 140)</t>
  </si>
  <si>
    <t>DÉCOMPOSITION DE PRIX DES PRESTATIONS DE BASE</t>
  </si>
  <si>
    <t>COUR D'APPEL D'AIX-EN-PROVENCE
FILTRAGE / CONTRÔLE D'ACCÈS / SÉCURITÉ INCENDIE / SURVEILLANCE
DÉCOMPOSITION DES PRIX DES PRESTATIONS DE BASE</t>
  </si>
  <si>
    <t>Mention "lu et approuvé"</t>
  </si>
  <si>
    <t>À</t>
  </si>
  <si>
    <t xml:space="preserve">,le </t>
  </si>
  <si>
    <t xml:space="preserve">Signature et cachet de l'entrepreneur : </t>
  </si>
  <si>
    <t xml:space="preserve">Total </t>
  </si>
  <si>
    <r>
      <t xml:space="preserve">Montant HT </t>
    </r>
    <r>
      <rPr>
        <b/>
        <u/>
        <sz val="12"/>
        <rFont val="Arial"/>
        <family val="2"/>
      </rPr>
      <t>mensuel</t>
    </r>
  </si>
  <si>
    <t>Type de prestation</t>
  </si>
  <si>
    <t>Désignation</t>
  </si>
  <si>
    <t>Détail</t>
  </si>
  <si>
    <t>Unité</t>
  </si>
  <si>
    <t>Horaire semaine (du lundi au samedi)</t>
  </si>
  <si>
    <t xml:space="preserve">Heure de jour : 6h 21h </t>
  </si>
  <si>
    <t>Levée de doute</t>
  </si>
  <si>
    <t xml:space="preserve">heure de nuit : 21h 6h00 </t>
  </si>
  <si>
    <t>Horaire Dimanche</t>
  </si>
  <si>
    <t>Horaire férié semaine (du lundi au samedi)</t>
  </si>
  <si>
    <t>Horaire férié dimanche</t>
  </si>
  <si>
    <t xml:space="preserve"> </t>
  </si>
  <si>
    <t>heure</t>
  </si>
  <si>
    <t>Prix  € TTC</t>
  </si>
  <si>
    <t>Prix  € HT</t>
  </si>
  <si>
    <t>Prix horaire en € TTC</t>
  </si>
  <si>
    <t>Levées de doute sur declenchement alarme</t>
  </si>
  <si>
    <t>Abonnement TELESURVEILLANCE</t>
  </si>
  <si>
    <r>
      <t xml:space="preserve">Total HT </t>
    </r>
    <r>
      <rPr>
        <b/>
        <u/>
        <sz val="12"/>
        <rFont val="Arial"/>
        <family val="2"/>
      </rPr>
      <t xml:space="preserve">annuel </t>
    </r>
  </si>
  <si>
    <t>COUR D'APPEL D'AIX-EN-PROVENCE
FFILTRAGE / CONTRÔLE D'ACCÈS / SÉCURITÉ INCENDIE / SURVEILLANCE</t>
  </si>
  <si>
    <t xml:space="preserve">Prix horaire en € HT </t>
  </si>
  <si>
    <t xml:space="preserve">heure de nuit : 21h 6h </t>
  </si>
  <si>
    <t xml:space="preserve">Coût horaire de revient d'un agent SSIAP 2
</t>
  </si>
  <si>
    <t xml:space="preserve">Coût horaire de revient d'un agent SSIAP 1
</t>
  </si>
  <si>
    <t xml:space="preserve">Coût horaire de revient d'un agent de sécurité </t>
  </si>
  <si>
    <t>Coût horaire de revient agent de sécurité filtrage 
(coef 140)</t>
  </si>
  <si>
    <t>Coût horaire de revient  operateur agent de sécurité filtrage  
(coef 150)</t>
  </si>
  <si>
    <t>heure de nuit : 21h 6h</t>
  </si>
  <si>
    <t>Agent de sécurité incendie  SSIAP 1</t>
  </si>
  <si>
    <t xml:space="preserve">Agent de sécurité </t>
  </si>
  <si>
    <t>Opérateur agent de sécurité filtrage (coef 150)</t>
  </si>
  <si>
    <r>
      <t xml:space="preserve">Encadrement
</t>
    </r>
    <r>
      <rPr>
        <b/>
        <sz val="12"/>
        <rFont val="Arial"/>
        <family val="2"/>
      </rPr>
      <t xml:space="preserve">forfait annuel 
nombre d'heures /an : </t>
    </r>
    <r>
      <rPr>
        <sz val="12"/>
        <rFont val="Arial"/>
        <family val="2"/>
      </rPr>
      <t xml:space="preserve">
…......................... 
(A renseigner par la société)</t>
    </r>
  </si>
  <si>
    <t xml:space="preserve">Abonnement TELESURVEILLANCE </t>
  </si>
  <si>
    <r>
      <t xml:space="preserve">Forfait pour missions définies à l'annexe 2 caractéristiques du CCATP.
</t>
    </r>
    <r>
      <rPr>
        <b/>
        <sz val="12"/>
        <rFont val="Arial"/>
        <family val="2"/>
      </rPr>
      <t>forfait annuel 
nombre d'heures /an : 
….........0................</t>
    </r>
  </si>
  <si>
    <r>
      <t xml:space="preserve">Forfait pour missions définies à l'annexe 2 caractéristiques du CCATP.
</t>
    </r>
    <r>
      <rPr>
        <b/>
        <sz val="12"/>
        <rFont val="Arial"/>
        <family val="2"/>
      </rPr>
      <t>forfait annuel 
nombre d'heures /an : 
…..........0...............</t>
    </r>
  </si>
  <si>
    <r>
      <t xml:space="preserve">Forfait pour missions définies à l'annexe 2 caractéristiques du CCATP.
</t>
    </r>
    <r>
      <rPr>
        <b/>
        <sz val="12"/>
        <rFont val="Arial"/>
        <family val="2"/>
      </rPr>
      <t>forfait annuel 
nombre d'heures /an : 
…..........8700...............</t>
    </r>
  </si>
  <si>
    <r>
      <t xml:space="preserve">Forfait pour missions définies à l'annexe 2 caractéristiques du CCATP.
</t>
    </r>
    <r>
      <rPr>
        <b/>
        <sz val="12"/>
        <rFont val="Arial"/>
        <family val="2"/>
      </rPr>
      <t>forfait annuel 
nombre d'heures /an : 
….........8700................</t>
    </r>
  </si>
  <si>
    <t>COUT  HORAIRE DE REVIENT D’UN AGENT 
AJ DRAGUIGNAN MP 2026-07
ce prix comprend tout les couts de prise en charges des agents- (Salaire horaire brut conventionnel-Prime d’habillage- Prime Panier- Autres primes-Frais véhicule affecté à l’agent de surveillance-Frais de formation professionnelle -Charges sociales et avantages sociaux divers-Autres )  
                                                                                                                                                                                                                                      il représente le prix unitaire du taux horaire de la DPPB. il servira de calcul pour tout avenant  ainsi que pour l'application des réfactions.</t>
  </si>
  <si>
    <t xml:space="preserve"> AJ DRAGUIGNAN MP 2026-07</t>
  </si>
  <si>
    <r>
      <t xml:space="preserve">ARRONDISSEMENT JUDICIAIRE DE DRAGUIGNAN
</t>
    </r>
    <r>
      <rPr>
        <b/>
        <u/>
        <sz val="14"/>
        <rFont val="Arial"/>
        <family val="2"/>
      </rPr>
      <t>PJ DRAGUIGNAN (TJ-TC-CPH)</t>
    </r>
    <r>
      <rPr>
        <b/>
        <sz val="14"/>
        <rFont val="Arial"/>
        <family val="2"/>
      </rPr>
      <t xml:space="preserve">
 AJ DRAGUIGNAN MP 2026-07</t>
    </r>
  </si>
  <si>
    <r>
      <t xml:space="preserve">ARRONDISSEMENT JUDICIAIRE DE DRAGUIGNAN
</t>
    </r>
    <r>
      <rPr>
        <b/>
        <u/>
        <sz val="14"/>
        <rFont val="Arial"/>
        <family val="2"/>
      </rPr>
      <t>PJ FREJUS (TPROX-TC-CPH)</t>
    </r>
    <r>
      <rPr>
        <b/>
        <sz val="14"/>
        <rFont val="Arial"/>
        <family val="2"/>
      </rPr>
      <t xml:space="preserve">
 AJ DRAGUIGNAN MP 2026-07</t>
    </r>
  </si>
  <si>
    <r>
      <t xml:space="preserve">ARRONDISSEMENT JUDICIAIRE DE DRAGUIGNAN
</t>
    </r>
    <r>
      <rPr>
        <b/>
        <u/>
        <sz val="14"/>
        <rFont val="Arial"/>
        <family val="2"/>
      </rPr>
      <t>TPROX BRIGNOLES</t>
    </r>
    <r>
      <rPr>
        <b/>
        <sz val="14"/>
        <rFont val="Arial"/>
        <family val="2"/>
      </rPr>
      <t xml:space="preserve">
 AJ DRAGUIGNAN MP 2026-07</t>
    </r>
  </si>
  <si>
    <r>
      <t xml:space="preserve">Coût de l'astreinte* 
*Correspond à la possibilité d’ouvrir le bâtiment à la demande du magistrat de permanence prévue </t>
    </r>
    <r>
      <rPr>
        <u/>
        <sz val="12"/>
        <rFont val="Arial"/>
        <family val="2"/>
      </rPr>
      <t>pour certains sites</t>
    </r>
    <r>
      <rPr>
        <sz val="12"/>
        <rFont val="Arial"/>
        <family val="2"/>
      </rPr>
      <t xml:space="preserve"> dans l’annexe 2 du CCTP</t>
    </r>
  </si>
  <si>
    <t>BORDEREAU DE PRIX UNITAIRES 
 AJ DRAGUIGNAN MP 2026-07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</si>
</sst>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_-* #,##0.00\ _€_-;\-* #,##0.00\ _€_-;_-* &quot;-&quot;??\ _€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2"/>
      <color theme="0" tint="-0.24994659260841701"/>
      <name val="Arial"/>
      <family val="2"/>
    </font>
    <font>
      <sz val="10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sz val="16"/>
      <color rgb="FF000000"/>
      <name val="Arial"/>
      <family val="2"/>
    </font>
    <font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u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2" fontId="9" fillId="3" borderId="1" applyFill="0" applyBorder="0" applyAlignment="0">
      <alignment horizontal="center" vertical="center" wrapText="1"/>
    </xf>
    <xf numFmtId="0" fontId="10" fillId="0" borderId="0"/>
  </cellStyleXfs>
  <cellXfs count="171">
    <xf numFmtId="0" fontId="0" fillId="0" borderId="0" xfId="0"/>
    <xf numFmtId="0" fontId="10" fillId="2" borderId="0" xfId="3" applyFill="1"/>
    <xf numFmtId="2" fontId="10" fillId="2" borderId="0" xfId="3" applyNumberFormat="1" applyFill="1"/>
    <xf numFmtId="0" fontId="10" fillId="0" borderId="0" xfId="3"/>
    <xf numFmtId="0" fontId="8" fillId="2" borderId="0" xfId="3" applyFont="1" applyFill="1"/>
    <xf numFmtId="2" fontId="8" fillId="2" borderId="0" xfId="3" applyNumberFormat="1" applyFont="1" applyFill="1"/>
    <xf numFmtId="0" fontId="1" fillId="2" borderId="0" xfId="1" applyFill="1" applyAlignment="1" applyProtection="1">
      <alignment vertical="center"/>
    </xf>
    <xf numFmtId="0" fontId="5" fillId="2" borderId="0" xfId="1" applyFont="1" applyFill="1" applyAlignment="1" applyProtection="1">
      <alignment horizontal="left" vertical="center"/>
    </xf>
    <xf numFmtId="0" fontId="4" fillId="2" borderId="4" xfId="1" applyFont="1" applyFill="1" applyBorder="1" applyAlignment="1" applyProtection="1">
      <alignment horizontal="center" vertical="center"/>
    </xf>
    <xf numFmtId="0" fontId="5" fillId="2" borderId="3" xfId="1" applyFont="1" applyFill="1" applyBorder="1" applyAlignment="1" applyProtection="1">
      <alignment vertical="center" wrapText="1"/>
    </xf>
    <xf numFmtId="0" fontId="5" fillId="2" borderId="0" xfId="1" applyFont="1" applyFill="1" applyBorder="1" applyAlignment="1" applyProtection="1">
      <alignment vertical="center" wrapText="1"/>
    </xf>
    <xf numFmtId="0" fontId="2" fillId="2" borderId="0" xfId="1" applyFont="1" applyFill="1" applyBorder="1" applyAlignment="1" applyProtection="1">
      <alignment vertical="center" wrapText="1"/>
    </xf>
    <xf numFmtId="0" fontId="0" fillId="2" borderId="0" xfId="0" applyFill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5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vertical="center" wrapText="1"/>
    </xf>
    <xf numFmtId="0" fontId="5" fillId="2" borderId="9" xfId="1" applyFont="1" applyFill="1" applyBorder="1" applyAlignment="1" applyProtection="1">
      <alignment vertical="center" wrapText="1"/>
    </xf>
    <xf numFmtId="2" fontId="4" fillId="2" borderId="5" xfId="1" applyNumberFormat="1" applyFont="1" applyFill="1" applyBorder="1" applyAlignment="1">
      <alignment horizontal="center" vertical="center" wrapText="1"/>
    </xf>
    <xf numFmtId="0" fontId="0" fillId="0" borderId="21" xfId="0" applyBorder="1" applyAlignment="1"/>
    <xf numFmtId="0" fontId="0" fillId="5" borderId="20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24" xfId="0" applyFill="1" applyBorder="1"/>
    <xf numFmtId="0" fontId="0" fillId="5" borderId="25" xfId="0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0" fontId="0" fillId="5" borderId="26" xfId="0" applyFill="1" applyBorder="1"/>
    <xf numFmtId="44" fontId="5" fillId="2" borderId="12" xfId="1" applyNumberFormat="1" applyFont="1" applyFill="1" applyBorder="1" applyAlignment="1">
      <alignment vertical="center" wrapText="1"/>
    </xf>
    <xf numFmtId="0" fontId="10" fillId="0" borderId="0" xfId="3" applyAlignment="1">
      <alignment vertical="center"/>
    </xf>
    <xf numFmtId="0" fontId="5" fillId="0" borderId="0" xfId="3" applyFont="1" applyAlignment="1">
      <alignment vertical="center"/>
    </xf>
    <xf numFmtId="165" fontId="5" fillId="2" borderId="0" xfId="1" applyNumberFormat="1" applyFont="1" applyFill="1" applyBorder="1" applyAlignment="1" applyProtection="1">
      <alignment horizontal="center" vertical="center" wrapText="1"/>
    </xf>
    <xf numFmtId="0" fontId="4" fillId="2" borderId="0" xfId="1" applyFont="1" applyFill="1" applyAlignment="1" applyProtection="1">
      <alignment vertical="center"/>
    </xf>
    <xf numFmtId="44" fontId="5" fillId="2" borderId="2" xfId="1" applyNumberFormat="1" applyFont="1" applyFill="1" applyBorder="1" applyAlignment="1" applyProtection="1">
      <alignment vertical="center" wrapText="1"/>
    </xf>
    <xf numFmtId="44" fontId="5" fillId="2" borderId="16" xfId="1" applyNumberFormat="1" applyFont="1" applyFill="1" applyBorder="1" applyAlignment="1" applyProtection="1">
      <alignment vertical="center" wrapText="1"/>
    </xf>
    <xf numFmtId="165" fontId="5" fillId="2" borderId="2" xfId="1" applyNumberFormat="1" applyFont="1" applyFill="1" applyBorder="1" applyAlignment="1" applyProtection="1">
      <alignment horizontal="right" vertical="center" wrapText="1"/>
    </xf>
    <xf numFmtId="164" fontId="5" fillId="2" borderId="12" xfId="0" applyNumberFormat="1" applyFont="1" applyFill="1" applyBorder="1" applyAlignment="1">
      <alignment vertical="center" wrapText="1"/>
    </xf>
    <xf numFmtId="44" fontId="5" fillId="2" borderId="2" xfId="1" applyNumberFormat="1" applyFont="1" applyFill="1" applyBorder="1" applyAlignment="1" applyProtection="1">
      <alignment horizontal="center" vertical="center" wrapText="1"/>
    </xf>
    <xf numFmtId="0" fontId="1" fillId="2" borderId="30" xfId="3" applyFont="1" applyFill="1" applyBorder="1" applyAlignment="1">
      <alignment horizontal="center" vertical="center"/>
    </xf>
    <xf numFmtId="0" fontId="1" fillId="2" borderId="7" xfId="3" applyFont="1" applyFill="1" applyBorder="1" applyAlignment="1">
      <alignment horizontal="center" vertical="center"/>
    </xf>
    <xf numFmtId="0" fontId="1" fillId="2" borderId="29" xfId="3" applyFont="1" applyFill="1" applyBorder="1" applyAlignment="1">
      <alignment horizontal="center" vertical="center"/>
    </xf>
    <xf numFmtId="0" fontId="1" fillId="2" borderId="8" xfId="3" applyFont="1" applyFill="1" applyBorder="1" applyAlignment="1">
      <alignment horizontal="center" vertical="center"/>
    </xf>
    <xf numFmtId="0" fontId="16" fillId="2" borderId="8" xfId="0" applyFont="1" applyFill="1" applyBorder="1"/>
    <xf numFmtId="0" fontId="16" fillId="2" borderId="7" xfId="0" applyFont="1" applyFill="1" applyBorder="1"/>
    <xf numFmtId="0" fontId="16" fillId="2" borderId="1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44" fontId="5" fillId="2" borderId="15" xfId="1" applyNumberFormat="1" applyFont="1" applyFill="1" applyBorder="1" applyAlignment="1">
      <alignment horizontal="center" vertical="center" wrapText="1"/>
    </xf>
    <xf numFmtId="0" fontId="5" fillId="2" borderId="19" xfId="1" applyFont="1" applyFill="1" applyBorder="1" applyAlignment="1" applyProtection="1">
      <alignment vertical="center"/>
    </xf>
    <xf numFmtId="0" fontId="5" fillId="2" borderId="6" xfId="1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10" fillId="2" borderId="0" xfId="3" applyFill="1" applyAlignment="1">
      <alignment vertical="center"/>
    </xf>
    <xf numFmtId="0" fontId="8" fillId="2" borderId="0" xfId="3" applyFont="1" applyFill="1" applyAlignment="1">
      <alignment vertical="center"/>
    </xf>
    <xf numFmtId="2" fontId="8" fillId="2" borderId="0" xfId="3" applyNumberFormat="1" applyFont="1" applyFill="1" applyAlignment="1">
      <alignment vertical="center"/>
    </xf>
    <xf numFmtId="2" fontId="10" fillId="2" borderId="0" xfId="3" applyNumberFormat="1" applyFill="1" applyAlignment="1">
      <alignment vertical="center"/>
    </xf>
    <xf numFmtId="44" fontId="16" fillId="2" borderId="8" xfId="0" applyNumberFormat="1" applyFont="1" applyFill="1" applyBorder="1" applyAlignment="1">
      <alignment vertical="center"/>
    </xf>
    <xf numFmtId="44" fontId="16" fillId="2" borderId="7" xfId="0" applyNumberFormat="1" applyFont="1" applyFill="1" applyBorder="1" applyAlignment="1">
      <alignment vertical="center"/>
    </xf>
    <xf numFmtId="0" fontId="1" fillId="2" borderId="0" xfId="3" applyFont="1" applyFill="1" applyAlignment="1">
      <alignment vertical="center"/>
    </xf>
    <xf numFmtId="2" fontId="1" fillId="2" borderId="0" xfId="3" applyNumberFormat="1" applyFont="1" applyFill="1" applyAlignment="1">
      <alignment vertical="center"/>
    </xf>
    <xf numFmtId="0" fontId="16" fillId="0" borderId="0" xfId="0" applyFont="1" applyAlignment="1">
      <alignment vertical="center"/>
    </xf>
    <xf numFmtId="44" fontId="16" fillId="2" borderId="30" xfId="0" applyNumberFormat="1" applyFont="1" applyFill="1" applyBorder="1" applyAlignment="1">
      <alignment vertical="center"/>
    </xf>
    <xf numFmtId="44" fontId="16" fillId="2" borderId="34" xfId="0" applyNumberFormat="1" applyFont="1" applyFill="1" applyBorder="1" applyAlignment="1">
      <alignment vertical="center"/>
    </xf>
    <xf numFmtId="44" fontId="16" fillId="2" borderId="35" xfId="0" applyNumberFormat="1" applyFont="1" applyFill="1" applyBorder="1" applyAlignment="1">
      <alignment vertical="center"/>
    </xf>
    <xf numFmtId="44" fontId="16" fillId="2" borderId="36" xfId="0" applyNumberFormat="1" applyFont="1" applyFill="1" applyBorder="1" applyAlignment="1">
      <alignment vertical="center"/>
    </xf>
    <xf numFmtId="0" fontId="14" fillId="5" borderId="38" xfId="0" applyFont="1" applyFill="1" applyBorder="1" applyAlignment="1">
      <alignment horizontal="center" vertical="center" wrapText="1"/>
    </xf>
    <xf numFmtId="0" fontId="14" fillId="5" borderId="39" xfId="0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vertical="center"/>
    </xf>
    <xf numFmtId="0" fontId="1" fillId="2" borderId="8" xfId="3" applyFont="1" applyFill="1" applyBorder="1" applyAlignment="1">
      <alignment vertical="center"/>
    </xf>
    <xf numFmtId="0" fontId="1" fillId="2" borderId="7" xfId="3" applyFont="1" applyFill="1" applyBorder="1" applyAlignment="1">
      <alignment horizontal="left" vertical="center"/>
    </xf>
    <xf numFmtId="0" fontId="14" fillId="5" borderId="43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66" fontId="16" fillId="2" borderId="7" xfId="0" applyNumberFormat="1" applyFont="1" applyFill="1" applyBorder="1" applyAlignment="1">
      <alignment vertical="center"/>
    </xf>
    <xf numFmtId="166" fontId="16" fillId="2" borderId="34" xfId="0" applyNumberFormat="1" applyFont="1" applyFill="1" applyBorder="1" applyAlignment="1">
      <alignment vertical="center"/>
    </xf>
    <xf numFmtId="166" fontId="16" fillId="2" borderId="8" xfId="0" applyNumberFormat="1" applyFont="1" applyFill="1" applyBorder="1" applyAlignment="1">
      <alignment vertical="center"/>
    </xf>
    <xf numFmtId="166" fontId="16" fillId="2" borderId="36" xfId="0" applyNumberFormat="1" applyFont="1" applyFill="1" applyBorder="1" applyAlignment="1">
      <alignment vertical="center"/>
    </xf>
    <xf numFmtId="166" fontId="16" fillId="2" borderId="30" xfId="0" applyNumberFormat="1" applyFont="1" applyFill="1" applyBorder="1" applyAlignment="1">
      <alignment vertical="center"/>
    </xf>
    <xf numFmtId="166" fontId="16" fillId="2" borderId="35" xfId="0" applyNumberFormat="1" applyFont="1" applyFill="1" applyBorder="1" applyAlignment="1">
      <alignment vertical="center"/>
    </xf>
    <xf numFmtId="0" fontId="5" fillId="2" borderId="15" xfId="1" applyFont="1" applyFill="1" applyBorder="1" applyAlignment="1" applyProtection="1">
      <alignment horizontal="left" vertical="center" wrapText="1"/>
    </xf>
    <xf numFmtId="0" fontId="5" fillId="2" borderId="15" xfId="1" applyFont="1" applyFill="1" applyBorder="1" applyAlignment="1" applyProtection="1">
      <alignment vertical="center" wrapText="1"/>
    </xf>
    <xf numFmtId="164" fontId="5" fillId="2" borderId="15" xfId="0" applyNumberFormat="1" applyFont="1" applyFill="1" applyBorder="1" applyAlignment="1">
      <alignment vertical="center" wrapText="1"/>
    </xf>
    <xf numFmtId="44" fontId="5" fillId="2" borderId="15" xfId="1" applyNumberFormat="1" applyFont="1" applyFill="1" applyBorder="1" applyAlignment="1">
      <alignment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8" fillId="5" borderId="43" xfId="0" applyFont="1" applyFill="1" applyBorder="1" applyAlignment="1">
      <alignment horizontal="center" vertical="center"/>
    </xf>
    <xf numFmtId="0" fontId="18" fillId="5" borderId="38" xfId="0" applyFont="1" applyFill="1" applyBorder="1" applyAlignment="1">
      <alignment horizontal="center" vertical="center"/>
    </xf>
    <xf numFmtId="0" fontId="18" fillId="5" borderId="38" xfId="0" applyFont="1" applyFill="1" applyBorder="1" applyAlignment="1">
      <alignment horizontal="center" vertical="center" wrapText="1"/>
    </xf>
    <xf numFmtId="0" fontId="18" fillId="5" borderId="39" xfId="0" applyFont="1" applyFill="1" applyBorder="1" applyAlignment="1">
      <alignment horizontal="center" vertical="center" wrapText="1"/>
    </xf>
    <xf numFmtId="0" fontId="1" fillId="2" borderId="7" xfId="3" applyFont="1" applyFill="1" applyBorder="1" applyAlignment="1">
      <alignment horizontal="center" vertical="center" wrapText="1"/>
    </xf>
    <xf numFmtId="0" fontId="1" fillId="2" borderId="8" xfId="3" applyFont="1" applyFill="1" applyBorder="1" applyAlignment="1">
      <alignment horizontal="center" vertical="center" wrapText="1"/>
    </xf>
    <xf numFmtId="44" fontId="16" fillId="2" borderId="7" xfId="0" applyNumberFormat="1" applyFont="1" applyFill="1" applyBorder="1"/>
    <xf numFmtId="44" fontId="16" fillId="2" borderId="8" xfId="0" applyNumberFormat="1" applyFont="1" applyFill="1" applyBorder="1"/>
    <xf numFmtId="0" fontId="17" fillId="5" borderId="16" xfId="0" applyFont="1" applyFill="1" applyBorder="1" applyAlignment="1">
      <alignment horizontal="center" vertical="center" wrapText="1"/>
    </xf>
    <xf numFmtId="0" fontId="18" fillId="5" borderId="44" xfId="0" applyFont="1" applyFill="1" applyBorder="1" applyAlignment="1">
      <alignment horizontal="center" vertical="center"/>
    </xf>
    <xf numFmtId="0" fontId="18" fillId="5" borderId="45" xfId="0" applyFont="1" applyFill="1" applyBorder="1" applyAlignment="1">
      <alignment horizontal="center" vertical="center"/>
    </xf>
    <xf numFmtId="0" fontId="18" fillId="5" borderId="45" xfId="0" applyFont="1" applyFill="1" applyBorder="1" applyAlignment="1">
      <alignment horizontal="center" vertical="center" wrapText="1"/>
    </xf>
    <xf numFmtId="0" fontId="18" fillId="5" borderId="46" xfId="0" applyFont="1" applyFill="1" applyBorder="1" applyAlignment="1">
      <alignment horizontal="center" vertical="center" wrapText="1"/>
    </xf>
    <xf numFmtId="0" fontId="16" fillId="2" borderId="30" xfId="0" applyFont="1" applyFill="1" applyBorder="1"/>
    <xf numFmtId="0" fontId="3" fillId="4" borderId="9" xfId="3" applyFont="1" applyFill="1" applyBorder="1" applyAlignment="1">
      <alignment horizontal="center" vertical="center" wrapText="1"/>
    </xf>
    <xf numFmtId="0" fontId="4" fillId="4" borderId="10" xfId="3" applyFont="1" applyFill="1" applyBorder="1" applyAlignment="1">
      <alignment horizontal="center" vertical="center"/>
    </xf>
    <xf numFmtId="0" fontId="4" fillId="4" borderId="11" xfId="3" applyFont="1" applyFill="1" applyBorder="1" applyAlignment="1">
      <alignment horizontal="center" vertical="center"/>
    </xf>
    <xf numFmtId="0" fontId="6" fillId="5" borderId="9" xfId="3" applyFont="1" applyFill="1" applyBorder="1" applyAlignment="1">
      <alignment horizontal="center" vertical="center" wrapText="1"/>
    </xf>
    <xf numFmtId="0" fontId="6" fillId="5" borderId="10" xfId="3" applyFont="1" applyFill="1" applyBorder="1" applyAlignment="1">
      <alignment horizontal="center" vertical="center"/>
    </xf>
    <xf numFmtId="0" fontId="6" fillId="5" borderId="11" xfId="3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  <xf numFmtId="0" fontId="6" fillId="4" borderId="9" xfId="1" applyFont="1" applyFill="1" applyBorder="1" applyAlignment="1" applyProtection="1">
      <alignment horizontal="center" vertical="center" wrapText="1"/>
    </xf>
    <xf numFmtId="0" fontId="6" fillId="4" borderId="10" xfId="1" applyFont="1" applyFill="1" applyBorder="1" applyAlignment="1" applyProtection="1">
      <alignment horizontal="center" vertical="center"/>
    </xf>
    <xf numFmtId="0" fontId="6" fillId="4" borderId="11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165" fontId="5" fillId="2" borderId="27" xfId="1" applyNumberFormat="1" applyFont="1" applyFill="1" applyBorder="1" applyAlignment="1" applyProtection="1">
      <alignment horizontal="right" vertical="center" wrapText="1"/>
    </xf>
    <xf numFmtId="165" fontId="5" fillId="2" borderId="17" xfId="1" applyNumberFormat="1" applyFont="1" applyFill="1" applyBorder="1" applyAlignment="1" applyProtection="1">
      <alignment horizontal="right" vertical="center" wrapText="1"/>
    </xf>
    <xf numFmtId="0" fontId="4" fillId="2" borderId="16" xfId="1" applyFont="1" applyFill="1" applyBorder="1" applyAlignment="1" applyProtection="1">
      <alignment horizontal="center" vertical="center" wrapText="1"/>
    </xf>
    <xf numFmtId="0" fontId="4" fillId="2" borderId="17" xfId="1" applyFont="1" applyFill="1" applyBorder="1" applyAlignment="1" applyProtection="1">
      <alignment horizontal="center" vertical="center" wrapText="1"/>
    </xf>
    <xf numFmtId="164" fontId="5" fillId="2" borderId="16" xfId="1" applyNumberFormat="1" applyFont="1" applyFill="1" applyBorder="1" applyAlignment="1" applyProtection="1">
      <alignment horizontal="center" vertical="center" wrapText="1"/>
    </xf>
    <xf numFmtId="0" fontId="5" fillId="2" borderId="17" xfId="1" applyFont="1" applyFill="1" applyBorder="1" applyAlignment="1" applyProtection="1">
      <alignment horizontal="center" vertical="center" wrapText="1"/>
    </xf>
    <xf numFmtId="164" fontId="5" fillId="2" borderId="16" xfId="1" applyNumberFormat="1" applyFont="1" applyFill="1" applyBorder="1" applyAlignment="1" applyProtection="1">
      <alignment horizontal="center" vertical="center"/>
    </xf>
    <xf numFmtId="0" fontId="5" fillId="2" borderId="28" xfId="1" applyFont="1" applyFill="1" applyBorder="1" applyAlignment="1" applyProtection="1">
      <alignment horizontal="center" vertical="center"/>
    </xf>
    <xf numFmtId="0" fontId="5" fillId="2" borderId="18" xfId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 applyProtection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164" fontId="5" fillId="2" borderId="31" xfId="1" applyNumberFormat="1" applyFont="1" applyFill="1" applyBorder="1" applyAlignment="1" applyProtection="1">
      <alignment horizontal="center" vertical="center"/>
    </xf>
    <xf numFmtId="164" fontId="5" fillId="2" borderId="32" xfId="1" applyNumberFormat="1" applyFont="1" applyFill="1" applyBorder="1" applyAlignment="1" applyProtection="1">
      <alignment horizontal="center" vertical="center"/>
    </xf>
    <xf numFmtId="164" fontId="5" fillId="2" borderId="32" xfId="1" applyNumberFormat="1" applyFont="1" applyFill="1" applyBorder="1" applyAlignment="1" applyProtection="1">
      <alignment horizontal="center" vertical="center" wrapText="1"/>
    </xf>
    <xf numFmtId="0" fontId="5" fillId="2" borderId="32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164" fontId="5" fillId="2" borderId="5" xfId="1" applyNumberFormat="1" applyFont="1" applyFill="1" applyBorder="1" applyAlignment="1" applyProtection="1">
      <alignment horizontal="center" vertical="center"/>
    </xf>
    <xf numFmtId="164" fontId="5" fillId="2" borderId="6" xfId="1" applyNumberFormat="1" applyFont="1" applyFill="1" applyBorder="1" applyAlignment="1" applyProtection="1">
      <alignment horizontal="center" vertical="center"/>
    </xf>
    <xf numFmtId="0" fontId="3" fillId="5" borderId="9" xfId="1" applyFont="1" applyFill="1" applyBorder="1" applyAlignment="1">
      <alignment horizontal="center" vertical="center" wrapText="1"/>
    </xf>
    <xf numFmtId="0" fontId="3" fillId="5" borderId="10" xfId="1" applyFont="1" applyFill="1" applyBorder="1" applyAlignment="1">
      <alignment horizontal="center" vertical="center" wrapText="1"/>
    </xf>
    <xf numFmtId="0" fontId="3" fillId="5" borderId="11" xfId="1" applyFont="1" applyFill="1" applyBorder="1" applyAlignment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0" fontId="8" fillId="2" borderId="0" xfId="1" applyFont="1" applyFill="1" applyBorder="1" applyAlignment="1" applyProtection="1">
      <alignment horizontal="center" vertical="center" wrapText="1"/>
    </xf>
    <xf numFmtId="0" fontId="8" fillId="2" borderId="24" xfId="1" applyFont="1" applyFill="1" applyBorder="1" applyAlignment="1" applyProtection="1">
      <alignment horizontal="center" vertical="center" wrapText="1"/>
    </xf>
    <xf numFmtId="164" fontId="5" fillId="2" borderId="24" xfId="1" applyNumberFormat="1" applyFont="1" applyFill="1" applyBorder="1" applyAlignment="1" applyProtection="1">
      <alignment horizontal="center" vertical="center" wrapText="1"/>
    </xf>
    <xf numFmtId="0" fontId="5" fillId="2" borderId="26" xfId="1" applyFont="1" applyFill="1" applyBorder="1" applyAlignment="1" applyProtection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4" fillId="2" borderId="20" xfId="1" applyFont="1" applyFill="1" applyBorder="1" applyAlignment="1" applyProtection="1">
      <alignment horizontal="center" vertical="center" wrapText="1"/>
    </xf>
    <xf numFmtId="0" fontId="4" fillId="2" borderId="25" xfId="1" applyFont="1" applyFill="1" applyBorder="1" applyAlignment="1" applyProtection="1">
      <alignment horizontal="center" vertical="center" wrapText="1"/>
    </xf>
    <xf numFmtId="164" fontId="5" fillId="2" borderId="27" xfId="1" applyNumberFormat="1" applyFont="1" applyFill="1" applyBorder="1" applyAlignment="1" applyProtection="1">
      <alignment horizontal="center" vertical="center" wrapText="1"/>
    </xf>
    <xf numFmtId="0" fontId="3" fillId="5" borderId="18" xfId="1" applyFont="1" applyFill="1" applyBorder="1" applyAlignment="1">
      <alignment horizontal="center" vertical="center" wrapText="1"/>
    </xf>
    <xf numFmtId="0" fontId="3" fillId="5" borderId="22" xfId="1" applyFont="1" applyFill="1" applyBorder="1" applyAlignment="1">
      <alignment horizontal="center" vertical="center" wrapText="1"/>
    </xf>
    <xf numFmtId="0" fontId="3" fillId="5" borderId="23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8" fillId="2" borderId="10" xfId="1" applyFont="1" applyFill="1" applyBorder="1" applyAlignment="1" applyProtection="1">
      <alignment horizontal="center" vertical="center" wrapText="1"/>
    </xf>
    <xf numFmtId="0" fontId="8" fillId="2" borderId="11" xfId="1" applyFont="1" applyFill="1" applyBorder="1" applyAlignment="1" applyProtection="1">
      <alignment horizontal="center" vertical="center" wrapText="1"/>
    </xf>
    <xf numFmtId="0" fontId="3" fillId="4" borderId="10" xfId="3" applyFont="1" applyFill="1" applyBorder="1" applyAlignment="1">
      <alignment horizontal="center" vertical="center" wrapText="1"/>
    </xf>
    <xf numFmtId="0" fontId="3" fillId="4" borderId="11" xfId="3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 xr:uid="{00000000-0005-0000-0000-000001000000}"/>
    <cellStyle name="Normal 3" xfId="1" xr:uid="{00000000-0005-0000-0000-000002000000}"/>
    <cellStyle name="Style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BD311-EE22-4D63-BFFD-385309BFB32C}">
  <sheetPr>
    <pageSetUpPr fitToPage="1"/>
  </sheetPr>
  <dimension ref="B1:G57"/>
  <sheetViews>
    <sheetView tabSelected="1" zoomScaleNormal="100" workbookViewId="0">
      <selection activeCell="I4" sqref="I4"/>
    </sheetView>
  </sheetViews>
  <sheetFormatPr baseColWidth="10" defaultRowHeight="15" x14ac:dyDescent="0.25"/>
  <cols>
    <col min="1" max="1" width="11.42578125" style="49"/>
    <col min="2" max="2" width="29" style="49" customWidth="1"/>
    <col min="3" max="3" width="33.7109375" style="49" customWidth="1"/>
    <col min="4" max="4" width="21.7109375" style="49" customWidth="1"/>
    <col min="5" max="6" width="20" style="49" customWidth="1"/>
    <col min="7" max="7" width="18.140625" style="49" customWidth="1"/>
    <col min="8" max="16384" width="11.42578125" style="49"/>
  </cols>
  <sheetData>
    <row r="1" spans="2:7" ht="15.75" thickBot="1" x14ac:dyDescent="0.3"/>
    <row r="2" spans="2:7" ht="77.25" customHeight="1" thickBot="1" x14ac:dyDescent="0.3">
      <c r="B2" s="95" t="s">
        <v>38</v>
      </c>
      <c r="C2" s="96"/>
      <c r="D2" s="96"/>
      <c r="E2" s="96"/>
      <c r="F2" s="96"/>
      <c r="G2" s="97"/>
    </row>
    <row r="3" spans="2:7" ht="10.9" customHeight="1" thickBot="1" x14ac:dyDescent="0.3">
      <c r="B3" s="28"/>
      <c r="C3" s="28"/>
      <c r="D3" s="28"/>
      <c r="E3" s="28"/>
      <c r="F3" s="28"/>
      <c r="G3" s="28"/>
    </row>
    <row r="4" spans="2:7" ht="240.75" customHeight="1" thickBot="1" x14ac:dyDescent="0.3">
      <c r="B4" s="98" t="s">
        <v>56</v>
      </c>
      <c r="C4" s="99"/>
      <c r="D4" s="99"/>
      <c r="E4" s="99"/>
      <c r="F4" s="99"/>
      <c r="G4" s="100"/>
    </row>
    <row r="5" spans="2:7" ht="13.15" customHeight="1" x14ac:dyDescent="0.25">
      <c r="B5" s="50"/>
      <c r="C5" s="51"/>
      <c r="D5" s="52"/>
      <c r="E5" s="52"/>
      <c r="F5" s="52"/>
      <c r="G5" s="53"/>
    </row>
    <row r="6" spans="2:7" ht="13.15" customHeight="1" thickBot="1" x14ac:dyDescent="0.3">
      <c r="B6" s="50"/>
      <c r="C6" s="51"/>
      <c r="D6" s="52"/>
      <c r="E6" s="52"/>
      <c r="F6" s="52"/>
      <c r="G6" s="53"/>
    </row>
    <row r="7" spans="2:7" ht="58.5" customHeight="1" thickBot="1" x14ac:dyDescent="0.3">
      <c r="B7" s="69" t="s">
        <v>19</v>
      </c>
      <c r="C7" s="68" t="s">
        <v>20</v>
      </c>
      <c r="D7" s="63" t="s">
        <v>21</v>
      </c>
      <c r="E7" s="63" t="s">
        <v>22</v>
      </c>
      <c r="F7" s="63" t="s">
        <v>39</v>
      </c>
      <c r="G7" s="64" t="s">
        <v>34</v>
      </c>
    </row>
    <row r="8" spans="2:7" ht="37.5" customHeight="1" x14ac:dyDescent="0.25">
      <c r="B8" s="106" t="s">
        <v>41</v>
      </c>
      <c r="C8" s="109" t="s">
        <v>23</v>
      </c>
      <c r="D8" s="38" t="s">
        <v>24</v>
      </c>
      <c r="E8" s="38" t="s">
        <v>31</v>
      </c>
      <c r="F8" s="55"/>
      <c r="G8" s="60">
        <f t="shared" ref="G8:G31" si="0">F8*1.2</f>
        <v>0</v>
      </c>
    </row>
    <row r="9" spans="2:7" ht="37.5" customHeight="1" thickBot="1" x14ac:dyDescent="0.3">
      <c r="B9" s="107"/>
      <c r="C9" s="110"/>
      <c r="D9" s="40" t="s">
        <v>40</v>
      </c>
      <c r="E9" s="40" t="s">
        <v>31</v>
      </c>
      <c r="F9" s="54"/>
      <c r="G9" s="62">
        <f t="shared" si="0"/>
        <v>0</v>
      </c>
    </row>
    <row r="10" spans="2:7" ht="37.5" customHeight="1" x14ac:dyDescent="0.25">
      <c r="B10" s="107"/>
      <c r="C10" s="109" t="s">
        <v>27</v>
      </c>
      <c r="D10" s="38" t="s">
        <v>24</v>
      </c>
      <c r="E10" s="38" t="s">
        <v>31</v>
      </c>
      <c r="F10" s="55"/>
      <c r="G10" s="60">
        <f t="shared" si="0"/>
        <v>0</v>
      </c>
    </row>
    <row r="11" spans="2:7" ht="37.5" customHeight="1" thickBot="1" x14ac:dyDescent="0.3">
      <c r="B11" s="107"/>
      <c r="C11" s="110"/>
      <c r="D11" s="40" t="s">
        <v>40</v>
      </c>
      <c r="E11" s="40" t="s">
        <v>31</v>
      </c>
      <c r="F11" s="54"/>
      <c r="G11" s="62">
        <f t="shared" si="0"/>
        <v>0</v>
      </c>
    </row>
    <row r="12" spans="2:7" ht="37.5" customHeight="1" x14ac:dyDescent="0.25">
      <c r="B12" s="107"/>
      <c r="C12" s="109" t="s">
        <v>28</v>
      </c>
      <c r="D12" s="38" t="s">
        <v>24</v>
      </c>
      <c r="E12" s="38" t="s">
        <v>31</v>
      </c>
      <c r="F12" s="55"/>
      <c r="G12" s="60">
        <f t="shared" si="0"/>
        <v>0</v>
      </c>
    </row>
    <row r="13" spans="2:7" ht="37.5" customHeight="1" thickBot="1" x14ac:dyDescent="0.3">
      <c r="B13" s="107"/>
      <c r="C13" s="110"/>
      <c r="D13" s="40" t="s">
        <v>40</v>
      </c>
      <c r="E13" s="40" t="s">
        <v>31</v>
      </c>
      <c r="F13" s="54"/>
      <c r="G13" s="62">
        <f t="shared" si="0"/>
        <v>0</v>
      </c>
    </row>
    <row r="14" spans="2:7" ht="37.5" customHeight="1" x14ac:dyDescent="0.25">
      <c r="B14" s="107"/>
      <c r="C14" s="112" t="s">
        <v>29</v>
      </c>
      <c r="D14" s="37" t="s">
        <v>24</v>
      </c>
      <c r="E14" s="37" t="s">
        <v>31</v>
      </c>
      <c r="F14" s="59"/>
      <c r="G14" s="61">
        <f t="shared" si="0"/>
        <v>0</v>
      </c>
    </row>
    <row r="15" spans="2:7" ht="37.5" customHeight="1" thickBot="1" x14ac:dyDescent="0.3">
      <c r="B15" s="108"/>
      <c r="C15" s="113"/>
      <c r="D15" s="40" t="s">
        <v>40</v>
      </c>
      <c r="E15" s="40" t="s">
        <v>31</v>
      </c>
      <c r="F15" s="54"/>
      <c r="G15" s="62">
        <f t="shared" si="0"/>
        <v>0</v>
      </c>
    </row>
    <row r="16" spans="2:7" ht="37.5" customHeight="1" x14ac:dyDescent="0.25">
      <c r="B16" s="106" t="s">
        <v>42</v>
      </c>
      <c r="C16" s="109" t="s">
        <v>23</v>
      </c>
      <c r="D16" s="38" t="s">
        <v>24</v>
      </c>
      <c r="E16" s="38" t="s">
        <v>31</v>
      </c>
      <c r="F16" s="55"/>
      <c r="G16" s="60">
        <f t="shared" si="0"/>
        <v>0</v>
      </c>
    </row>
    <row r="17" spans="2:7" ht="37.5" customHeight="1" thickBot="1" x14ac:dyDescent="0.3">
      <c r="B17" s="107"/>
      <c r="C17" s="110"/>
      <c r="D17" s="40" t="s">
        <v>40</v>
      </c>
      <c r="E17" s="40" t="s">
        <v>31</v>
      </c>
      <c r="F17" s="54"/>
      <c r="G17" s="62">
        <f t="shared" si="0"/>
        <v>0</v>
      </c>
    </row>
    <row r="18" spans="2:7" ht="37.5" customHeight="1" x14ac:dyDescent="0.25">
      <c r="B18" s="107"/>
      <c r="C18" s="109" t="s">
        <v>27</v>
      </c>
      <c r="D18" s="38" t="s">
        <v>24</v>
      </c>
      <c r="E18" s="38" t="s">
        <v>31</v>
      </c>
      <c r="F18" s="55"/>
      <c r="G18" s="60">
        <f t="shared" si="0"/>
        <v>0</v>
      </c>
    </row>
    <row r="19" spans="2:7" ht="37.5" customHeight="1" thickBot="1" x14ac:dyDescent="0.3">
      <c r="B19" s="107"/>
      <c r="C19" s="110"/>
      <c r="D19" s="40" t="s">
        <v>26</v>
      </c>
      <c r="E19" s="40" t="s">
        <v>31</v>
      </c>
      <c r="F19" s="54"/>
      <c r="G19" s="62">
        <f t="shared" si="0"/>
        <v>0</v>
      </c>
    </row>
    <row r="20" spans="2:7" ht="37.5" customHeight="1" x14ac:dyDescent="0.25">
      <c r="B20" s="107"/>
      <c r="C20" s="109" t="s">
        <v>28</v>
      </c>
      <c r="D20" s="38" t="s">
        <v>24</v>
      </c>
      <c r="E20" s="38" t="s">
        <v>31</v>
      </c>
      <c r="F20" s="55"/>
      <c r="G20" s="60">
        <f t="shared" si="0"/>
        <v>0</v>
      </c>
    </row>
    <row r="21" spans="2:7" ht="37.5" customHeight="1" thickBot="1" x14ac:dyDescent="0.3">
      <c r="B21" s="107"/>
      <c r="C21" s="110"/>
      <c r="D21" s="40" t="s">
        <v>40</v>
      </c>
      <c r="E21" s="40" t="s">
        <v>31</v>
      </c>
      <c r="F21" s="54"/>
      <c r="G21" s="62">
        <f t="shared" si="0"/>
        <v>0</v>
      </c>
    </row>
    <row r="22" spans="2:7" ht="37.5" customHeight="1" x14ac:dyDescent="0.25">
      <c r="B22" s="107"/>
      <c r="C22" s="109" t="s">
        <v>29</v>
      </c>
      <c r="D22" s="38" t="s">
        <v>24</v>
      </c>
      <c r="E22" s="38" t="s">
        <v>31</v>
      </c>
      <c r="F22" s="55"/>
      <c r="G22" s="60">
        <f t="shared" si="0"/>
        <v>0</v>
      </c>
    </row>
    <row r="23" spans="2:7" ht="37.5" customHeight="1" thickBot="1" x14ac:dyDescent="0.3">
      <c r="B23" s="108"/>
      <c r="C23" s="110"/>
      <c r="D23" s="40" t="s">
        <v>40</v>
      </c>
      <c r="E23" s="40" t="s">
        <v>31</v>
      </c>
      <c r="F23" s="54"/>
      <c r="G23" s="62">
        <f t="shared" si="0"/>
        <v>0</v>
      </c>
    </row>
    <row r="24" spans="2:7" ht="37.5" customHeight="1" x14ac:dyDescent="0.25">
      <c r="B24" s="101" t="s">
        <v>43</v>
      </c>
      <c r="C24" s="114" t="s">
        <v>23</v>
      </c>
      <c r="D24" s="65" t="s">
        <v>24</v>
      </c>
      <c r="E24" s="38" t="s">
        <v>31</v>
      </c>
      <c r="F24" s="55"/>
      <c r="G24" s="60">
        <f t="shared" si="0"/>
        <v>0</v>
      </c>
    </row>
    <row r="25" spans="2:7" ht="37.5" customHeight="1" thickBot="1" x14ac:dyDescent="0.3">
      <c r="B25" s="102"/>
      <c r="C25" s="115"/>
      <c r="D25" s="66" t="s">
        <v>40</v>
      </c>
      <c r="E25" s="39" t="s">
        <v>31</v>
      </c>
      <c r="F25" s="54"/>
      <c r="G25" s="62">
        <f t="shared" si="0"/>
        <v>0</v>
      </c>
    </row>
    <row r="26" spans="2:7" ht="37.5" customHeight="1" x14ac:dyDescent="0.25">
      <c r="B26" s="102"/>
      <c r="C26" s="114" t="s">
        <v>27</v>
      </c>
      <c r="D26" s="65" t="s">
        <v>24</v>
      </c>
      <c r="E26" s="38" t="s">
        <v>31</v>
      </c>
      <c r="F26" s="55"/>
      <c r="G26" s="60">
        <f t="shared" si="0"/>
        <v>0</v>
      </c>
    </row>
    <row r="27" spans="2:7" ht="37.5" customHeight="1" thickBot="1" x14ac:dyDescent="0.3">
      <c r="B27" s="102"/>
      <c r="C27" s="115"/>
      <c r="D27" s="66" t="s">
        <v>40</v>
      </c>
      <c r="E27" s="39" t="s">
        <v>31</v>
      </c>
      <c r="F27" s="54"/>
      <c r="G27" s="62">
        <f t="shared" si="0"/>
        <v>0</v>
      </c>
    </row>
    <row r="28" spans="2:7" ht="37.5" customHeight="1" x14ac:dyDescent="0.25">
      <c r="B28" s="102"/>
      <c r="C28" s="114" t="s">
        <v>28</v>
      </c>
      <c r="D28" s="65" t="s">
        <v>24</v>
      </c>
      <c r="E28" s="38" t="s">
        <v>31</v>
      </c>
      <c r="F28" s="55"/>
      <c r="G28" s="60">
        <f t="shared" si="0"/>
        <v>0</v>
      </c>
    </row>
    <row r="29" spans="2:7" ht="37.5" customHeight="1" thickBot="1" x14ac:dyDescent="0.3">
      <c r="B29" s="102"/>
      <c r="C29" s="115"/>
      <c r="D29" s="66" t="s">
        <v>40</v>
      </c>
      <c r="E29" s="39" t="s">
        <v>31</v>
      </c>
      <c r="F29" s="54"/>
      <c r="G29" s="62">
        <f t="shared" si="0"/>
        <v>0</v>
      </c>
    </row>
    <row r="30" spans="2:7" ht="37.5" customHeight="1" x14ac:dyDescent="0.25">
      <c r="B30" s="102"/>
      <c r="C30" s="114" t="s">
        <v>29</v>
      </c>
      <c r="D30" s="65" t="s">
        <v>24</v>
      </c>
      <c r="E30" s="38" t="s">
        <v>31</v>
      </c>
      <c r="F30" s="55"/>
      <c r="G30" s="60">
        <f t="shared" si="0"/>
        <v>0</v>
      </c>
    </row>
    <row r="31" spans="2:7" ht="37.5" customHeight="1" thickBot="1" x14ac:dyDescent="0.3">
      <c r="B31" s="103"/>
      <c r="C31" s="115"/>
      <c r="D31" s="66" t="s">
        <v>40</v>
      </c>
      <c r="E31" s="39" t="s">
        <v>31</v>
      </c>
      <c r="F31" s="54"/>
      <c r="G31" s="62">
        <f t="shared" si="0"/>
        <v>0</v>
      </c>
    </row>
    <row r="32" spans="2:7" ht="13.15" customHeight="1" thickBot="1" x14ac:dyDescent="0.3">
      <c r="B32" s="56"/>
      <c r="C32" s="51"/>
      <c r="D32" s="52"/>
      <c r="E32" s="52"/>
      <c r="F32" s="52"/>
      <c r="G32" s="57"/>
    </row>
    <row r="33" spans="2:7" ht="69.75" customHeight="1" thickBot="1" x14ac:dyDescent="0.3">
      <c r="B33" s="69" t="s">
        <v>19</v>
      </c>
      <c r="C33" s="68" t="s">
        <v>20</v>
      </c>
      <c r="D33" s="63" t="s">
        <v>21</v>
      </c>
      <c r="E33" s="63" t="s">
        <v>22</v>
      </c>
      <c r="F33" s="63" t="s">
        <v>39</v>
      </c>
      <c r="G33" s="64" t="s">
        <v>34</v>
      </c>
    </row>
    <row r="34" spans="2:7" ht="29.25" customHeight="1" x14ac:dyDescent="0.25">
      <c r="B34" s="101" t="s">
        <v>44</v>
      </c>
      <c r="C34" s="104" t="s">
        <v>23</v>
      </c>
      <c r="D34" s="67" t="s">
        <v>24</v>
      </c>
      <c r="E34" s="38" t="s">
        <v>31</v>
      </c>
      <c r="F34" s="70"/>
      <c r="G34" s="71">
        <f t="shared" ref="G34:G49" si="1">F34*1.2</f>
        <v>0</v>
      </c>
    </row>
    <row r="35" spans="2:7" ht="29.25" customHeight="1" thickBot="1" x14ac:dyDescent="0.3">
      <c r="B35" s="102"/>
      <c r="C35" s="105"/>
      <c r="D35" s="40" t="s">
        <v>40</v>
      </c>
      <c r="E35" s="39" t="s">
        <v>31</v>
      </c>
      <c r="F35" s="72"/>
      <c r="G35" s="73">
        <f t="shared" si="1"/>
        <v>0</v>
      </c>
    </row>
    <row r="36" spans="2:7" ht="29.25" customHeight="1" x14ac:dyDescent="0.25">
      <c r="B36" s="102"/>
      <c r="C36" s="104" t="s">
        <v>27</v>
      </c>
      <c r="D36" s="67" t="s">
        <v>24</v>
      </c>
      <c r="E36" s="38" t="s">
        <v>31</v>
      </c>
      <c r="F36" s="70"/>
      <c r="G36" s="71">
        <f t="shared" si="1"/>
        <v>0</v>
      </c>
    </row>
    <row r="37" spans="2:7" ht="29.25" customHeight="1" thickBot="1" x14ac:dyDescent="0.3">
      <c r="B37" s="102"/>
      <c r="C37" s="105"/>
      <c r="D37" s="40" t="s">
        <v>40</v>
      </c>
      <c r="E37" s="39" t="s">
        <v>31</v>
      </c>
      <c r="F37" s="72"/>
      <c r="G37" s="73">
        <f t="shared" si="1"/>
        <v>0</v>
      </c>
    </row>
    <row r="38" spans="2:7" ht="29.25" customHeight="1" x14ac:dyDescent="0.25">
      <c r="B38" s="102"/>
      <c r="C38" s="104" t="s">
        <v>28</v>
      </c>
      <c r="D38" s="38" t="s">
        <v>24</v>
      </c>
      <c r="E38" s="38" t="s">
        <v>31</v>
      </c>
      <c r="F38" s="70"/>
      <c r="G38" s="71">
        <f t="shared" si="1"/>
        <v>0</v>
      </c>
    </row>
    <row r="39" spans="2:7" ht="29.25" customHeight="1" thickBot="1" x14ac:dyDescent="0.3">
      <c r="B39" s="102"/>
      <c r="C39" s="105"/>
      <c r="D39" s="40" t="s">
        <v>40</v>
      </c>
      <c r="E39" s="39" t="s">
        <v>31</v>
      </c>
      <c r="F39" s="72"/>
      <c r="G39" s="73">
        <f t="shared" si="1"/>
        <v>0</v>
      </c>
    </row>
    <row r="40" spans="2:7" ht="29.25" customHeight="1" x14ac:dyDescent="0.25">
      <c r="B40" s="102"/>
      <c r="C40" s="44" t="s">
        <v>29</v>
      </c>
      <c r="D40" s="38" t="s">
        <v>24</v>
      </c>
      <c r="E40" s="38" t="s">
        <v>31</v>
      </c>
      <c r="F40" s="70"/>
      <c r="G40" s="71">
        <f t="shared" si="1"/>
        <v>0</v>
      </c>
    </row>
    <row r="41" spans="2:7" ht="29.25" customHeight="1" thickBot="1" x14ac:dyDescent="0.3">
      <c r="B41" s="103"/>
      <c r="C41" s="43"/>
      <c r="D41" s="40" t="s">
        <v>40</v>
      </c>
      <c r="E41" s="39" t="s">
        <v>31</v>
      </c>
      <c r="F41" s="72"/>
      <c r="G41" s="73">
        <f t="shared" si="1"/>
        <v>0</v>
      </c>
    </row>
    <row r="42" spans="2:7" ht="29.25" customHeight="1" x14ac:dyDescent="0.25">
      <c r="B42" s="102" t="s">
        <v>45</v>
      </c>
      <c r="C42" s="111" t="s">
        <v>23</v>
      </c>
      <c r="D42" s="37" t="s">
        <v>24</v>
      </c>
      <c r="E42" s="37" t="s">
        <v>31</v>
      </c>
      <c r="F42" s="74"/>
      <c r="G42" s="75">
        <f t="shared" si="1"/>
        <v>0</v>
      </c>
    </row>
    <row r="43" spans="2:7" ht="29.25" customHeight="1" thickBot="1" x14ac:dyDescent="0.3">
      <c r="B43" s="102"/>
      <c r="C43" s="105"/>
      <c r="D43" s="40" t="s">
        <v>40</v>
      </c>
      <c r="E43" s="39" t="s">
        <v>31</v>
      </c>
      <c r="F43" s="72"/>
      <c r="G43" s="73">
        <f t="shared" si="1"/>
        <v>0</v>
      </c>
    </row>
    <row r="44" spans="2:7" ht="29.25" customHeight="1" x14ac:dyDescent="0.25">
      <c r="B44" s="102"/>
      <c r="C44" s="104" t="s">
        <v>27</v>
      </c>
      <c r="D44" s="38" t="s">
        <v>24</v>
      </c>
      <c r="E44" s="38" t="s">
        <v>31</v>
      </c>
      <c r="F44" s="70"/>
      <c r="G44" s="75">
        <f t="shared" si="1"/>
        <v>0</v>
      </c>
    </row>
    <row r="45" spans="2:7" ht="29.25" customHeight="1" thickBot="1" x14ac:dyDescent="0.3">
      <c r="B45" s="102"/>
      <c r="C45" s="105"/>
      <c r="D45" s="40" t="s">
        <v>40</v>
      </c>
      <c r="E45" s="39" t="s">
        <v>31</v>
      </c>
      <c r="F45" s="72"/>
      <c r="G45" s="73">
        <f t="shared" si="1"/>
        <v>0</v>
      </c>
    </row>
    <row r="46" spans="2:7" ht="29.25" customHeight="1" x14ac:dyDescent="0.25">
      <c r="B46" s="102"/>
      <c r="C46" s="104" t="s">
        <v>28</v>
      </c>
      <c r="D46" s="38" t="s">
        <v>24</v>
      </c>
      <c r="E46" s="38" t="s">
        <v>31</v>
      </c>
      <c r="F46" s="70"/>
      <c r="G46" s="75">
        <f t="shared" si="1"/>
        <v>0</v>
      </c>
    </row>
    <row r="47" spans="2:7" ht="29.25" customHeight="1" thickBot="1" x14ac:dyDescent="0.3">
      <c r="B47" s="102"/>
      <c r="C47" s="105"/>
      <c r="D47" s="40" t="s">
        <v>40</v>
      </c>
      <c r="E47" s="39" t="s">
        <v>31</v>
      </c>
      <c r="F47" s="72"/>
      <c r="G47" s="73">
        <f t="shared" si="1"/>
        <v>0</v>
      </c>
    </row>
    <row r="48" spans="2:7" ht="29.25" customHeight="1" x14ac:dyDescent="0.25">
      <c r="B48" s="102"/>
      <c r="C48" s="104" t="s">
        <v>29</v>
      </c>
      <c r="D48" s="38" t="s">
        <v>24</v>
      </c>
      <c r="E48" s="38" t="s">
        <v>31</v>
      </c>
      <c r="F48" s="70"/>
      <c r="G48" s="75">
        <f t="shared" si="1"/>
        <v>0</v>
      </c>
    </row>
    <row r="49" spans="2:7" ht="29.25" customHeight="1" thickBot="1" x14ac:dyDescent="0.3">
      <c r="B49" s="103"/>
      <c r="C49" s="105"/>
      <c r="D49" s="40" t="s">
        <v>40</v>
      </c>
      <c r="E49" s="39" t="s">
        <v>31</v>
      </c>
      <c r="F49" s="72"/>
      <c r="G49" s="73">
        <f t="shared" si="1"/>
        <v>0</v>
      </c>
    </row>
    <row r="50" spans="2:7" ht="13.15" customHeight="1" x14ac:dyDescent="0.25">
      <c r="B50" s="56"/>
      <c r="C50" s="51"/>
      <c r="D50" s="52"/>
      <c r="E50" s="52"/>
      <c r="F50" s="52"/>
      <c r="G50" s="57"/>
    </row>
    <row r="51" spans="2:7" x14ac:dyDescent="0.25">
      <c r="B51" s="58"/>
      <c r="C51" s="58"/>
      <c r="D51" s="58"/>
      <c r="E51" s="58"/>
      <c r="F51" s="58"/>
      <c r="G51" s="58"/>
    </row>
    <row r="52" spans="2:7" x14ac:dyDescent="0.25">
      <c r="B52" s="29" t="s">
        <v>13</v>
      </c>
      <c r="C52" s="29"/>
      <c r="D52" s="58"/>
      <c r="E52" s="58"/>
      <c r="F52" s="58"/>
      <c r="G52" s="58"/>
    </row>
    <row r="53" spans="2:7" x14ac:dyDescent="0.25">
      <c r="B53" s="29"/>
      <c r="C53" s="29"/>
      <c r="D53" s="58"/>
      <c r="E53" s="58"/>
      <c r="F53" s="58"/>
      <c r="G53" s="58"/>
    </row>
    <row r="54" spans="2:7" x14ac:dyDescent="0.25">
      <c r="B54" s="29"/>
      <c r="C54" s="29"/>
      <c r="D54" s="58"/>
      <c r="E54" s="58"/>
      <c r="F54" s="58"/>
      <c r="G54" s="58"/>
    </row>
    <row r="55" spans="2:7" x14ac:dyDescent="0.25">
      <c r="B55" s="29" t="s">
        <v>14</v>
      </c>
      <c r="C55" s="29" t="s">
        <v>15</v>
      </c>
      <c r="D55" s="58"/>
      <c r="E55" s="58"/>
      <c r="F55" s="58"/>
      <c r="G55" s="58"/>
    </row>
    <row r="56" spans="2:7" x14ac:dyDescent="0.25">
      <c r="B56" s="29"/>
      <c r="C56" s="29"/>
      <c r="D56" s="58"/>
      <c r="E56" s="58"/>
      <c r="F56" s="58"/>
      <c r="G56" s="58"/>
    </row>
    <row r="57" spans="2:7" x14ac:dyDescent="0.25">
      <c r="B57" s="29" t="s">
        <v>16</v>
      </c>
      <c r="C57" s="29"/>
      <c r="D57" s="58"/>
      <c r="E57" s="58"/>
      <c r="F57" s="58"/>
      <c r="G57" s="58"/>
    </row>
  </sheetData>
  <mergeCells count="26">
    <mergeCell ref="C14:C15"/>
    <mergeCell ref="C24:C25"/>
    <mergeCell ref="C26:C27"/>
    <mergeCell ref="C28:C29"/>
    <mergeCell ref="C30:C31"/>
    <mergeCell ref="B42:B49"/>
    <mergeCell ref="C42:C43"/>
    <mergeCell ref="C44:C45"/>
    <mergeCell ref="C46:C47"/>
    <mergeCell ref="C48:C49"/>
    <mergeCell ref="B2:G2"/>
    <mergeCell ref="B4:G4"/>
    <mergeCell ref="B34:B41"/>
    <mergeCell ref="C34:C35"/>
    <mergeCell ref="C36:C37"/>
    <mergeCell ref="C38:C39"/>
    <mergeCell ref="B8:B15"/>
    <mergeCell ref="C8:C9"/>
    <mergeCell ref="C10:C11"/>
    <mergeCell ref="C12:C13"/>
    <mergeCell ref="B16:B23"/>
    <mergeCell ref="C16:C17"/>
    <mergeCell ref="C18:C19"/>
    <mergeCell ref="C20:C21"/>
    <mergeCell ref="C22:C23"/>
    <mergeCell ref="B24:B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Footer>&amp;L&amp;F&amp;C&amp;A&amp;R&amp;P/&amp;N</oddFooter>
  </headerFooter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1"/>
  <sheetViews>
    <sheetView topLeftCell="A4" zoomScale="80" zoomScaleNormal="80" workbookViewId="0">
      <selection activeCell="I13" sqref="I13"/>
    </sheetView>
  </sheetViews>
  <sheetFormatPr baseColWidth="10" defaultRowHeight="15" x14ac:dyDescent="0.25"/>
  <cols>
    <col min="1" max="1" width="55.5703125" customWidth="1"/>
    <col min="2" max="3" width="35.85546875" customWidth="1"/>
  </cols>
  <sheetData>
    <row r="1" spans="1:3" ht="84.75" customHeight="1" thickBot="1" x14ac:dyDescent="0.3">
      <c r="A1" s="116" t="s">
        <v>12</v>
      </c>
      <c r="B1" s="117"/>
      <c r="C1" s="118"/>
    </row>
    <row r="2" spans="1:3" ht="15.75" thickBot="1" x14ac:dyDescent="0.3">
      <c r="A2" s="20"/>
      <c r="B2" s="20"/>
      <c r="C2" s="20"/>
    </row>
    <row r="3" spans="1:3" ht="20.25" customHeight="1" x14ac:dyDescent="0.25">
      <c r="A3" s="131" t="s">
        <v>11</v>
      </c>
      <c r="B3" s="132"/>
      <c r="C3" s="133"/>
    </row>
    <row r="4" spans="1:3" ht="14.45" customHeight="1" x14ac:dyDescent="0.25">
      <c r="A4" s="21"/>
      <c r="B4" s="22"/>
      <c r="C4" s="23"/>
    </row>
    <row r="5" spans="1:3" ht="20.25" customHeight="1" x14ac:dyDescent="0.25">
      <c r="A5" s="134" t="s">
        <v>8</v>
      </c>
      <c r="B5" s="132"/>
      <c r="C5" s="133"/>
    </row>
    <row r="6" spans="1:3" ht="15" customHeight="1" x14ac:dyDescent="0.25">
      <c r="A6" s="21"/>
      <c r="B6" s="22"/>
      <c r="C6" s="23"/>
    </row>
    <row r="7" spans="1:3" ht="20.25" customHeight="1" x14ac:dyDescent="0.25">
      <c r="A7" s="131" t="s">
        <v>57</v>
      </c>
      <c r="B7" s="135"/>
      <c r="C7" s="133"/>
    </row>
    <row r="8" spans="1:3" ht="15.75" customHeight="1" thickBot="1" x14ac:dyDescent="0.3">
      <c r="A8" s="24"/>
      <c r="B8" s="25"/>
      <c r="C8" s="26"/>
    </row>
    <row r="9" spans="1:3" ht="42" customHeight="1" x14ac:dyDescent="0.25">
      <c r="A9" s="13" t="s">
        <v>1</v>
      </c>
      <c r="B9" s="16" t="s">
        <v>18</v>
      </c>
      <c r="C9" s="19" t="s">
        <v>37</v>
      </c>
    </row>
    <row r="10" spans="1:3" ht="99.75" customHeight="1" x14ac:dyDescent="0.25">
      <c r="A10" s="77" t="s">
        <v>55</v>
      </c>
      <c r="B10" s="78">
        <f>'DPPB PJ DRAGUIGNAN'!C6+'DPBB PJ FREJUS'!C8+'DPPB TPROX BRIGNOLES'!C7</f>
        <v>0</v>
      </c>
      <c r="C10" s="79">
        <f>B10*12</f>
        <v>0</v>
      </c>
    </row>
    <row r="11" spans="1:3" ht="90" customHeight="1" x14ac:dyDescent="0.25">
      <c r="A11" s="48" t="s">
        <v>50</v>
      </c>
      <c r="B11" s="78">
        <f>'DPPB PJ DRAGUIGNAN'!C7+'DPBB PJ FREJUS'!C9+'DPPB TPROX BRIGNOLES'!C8</f>
        <v>0</v>
      </c>
      <c r="C11" s="79">
        <f>B11*12</f>
        <v>0</v>
      </c>
    </row>
    <row r="12" spans="1:3" ht="45" customHeight="1" x14ac:dyDescent="0.25">
      <c r="A12" s="47" t="s">
        <v>51</v>
      </c>
      <c r="B12" s="78">
        <f>'DPPB PJ DRAGUIGNAN'!C8+'DPBB PJ FREJUS'!C10+'DPPB TPROX BRIGNOLES'!C9</f>
        <v>0</v>
      </c>
      <c r="C12" s="79">
        <f>B12*12</f>
        <v>0</v>
      </c>
    </row>
    <row r="13" spans="1:3" ht="100.5" customHeight="1" thickBot="1" x14ac:dyDescent="0.3">
      <c r="A13" s="9" t="s">
        <v>61</v>
      </c>
      <c r="B13" s="35">
        <f>'DPPB PJ DRAGUIGNAN'!C9+'DPBB PJ FREJUS'!C11+'DPPB TPROX BRIGNOLES'!C10</f>
        <v>0</v>
      </c>
      <c r="C13" s="27">
        <f>B13*12</f>
        <v>0</v>
      </c>
    </row>
    <row r="14" spans="1:3" ht="15.75" thickBot="1" x14ac:dyDescent="0.3">
      <c r="A14" s="12"/>
      <c r="B14" s="12"/>
    </row>
    <row r="15" spans="1:3" ht="33" customHeight="1" x14ac:dyDescent="0.25">
      <c r="A15" s="129" t="s">
        <v>2</v>
      </c>
      <c r="B15" s="127">
        <f>SUM(B10:B13)</f>
        <v>0</v>
      </c>
      <c r="C15" s="127">
        <f>SUM(C10:C13)</f>
        <v>0</v>
      </c>
    </row>
    <row r="16" spans="1:3" x14ac:dyDescent="0.25">
      <c r="A16" s="130"/>
      <c r="B16" s="128"/>
      <c r="C16" s="128"/>
    </row>
    <row r="17" spans="1:3" ht="32.25" customHeight="1" x14ac:dyDescent="0.25">
      <c r="A17" s="119" t="s">
        <v>3</v>
      </c>
      <c r="B17" s="121">
        <f>B15*0.2</f>
        <v>0</v>
      </c>
      <c r="C17" s="121">
        <f>C15*0.2</f>
        <v>0</v>
      </c>
    </row>
    <row r="18" spans="1:3" ht="15.75" thickBot="1" x14ac:dyDescent="0.3">
      <c r="A18" s="120"/>
      <c r="B18" s="122"/>
      <c r="C18" s="122"/>
    </row>
    <row r="19" spans="1:3" ht="15" customHeight="1" x14ac:dyDescent="0.25">
      <c r="A19" s="123" t="s">
        <v>4</v>
      </c>
      <c r="B19" s="125">
        <f>SUM(B15:B18)</f>
        <v>0</v>
      </c>
      <c r="C19" s="125">
        <f>SUM(C15:C18)</f>
        <v>0</v>
      </c>
    </row>
    <row r="20" spans="1:3" ht="15.75" customHeight="1" thickBot="1" x14ac:dyDescent="0.3">
      <c r="A20" s="124"/>
      <c r="B20" s="126"/>
      <c r="C20" s="126"/>
    </row>
    <row r="21" spans="1:3" ht="15.75" thickBot="1" x14ac:dyDescent="0.3">
      <c r="A21" s="15"/>
      <c r="B21" s="15"/>
    </row>
    <row r="22" spans="1:3" ht="50.25" customHeight="1" thickBot="1" x14ac:dyDescent="0.3">
      <c r="A22" s="17" t="s">
        <v>5</v>
      </c>
      <c r="B22" s="32">
        <f>'DPPB PJ DRAGUIGNAN'!C18+'DPBB PJ FREJUS'!C20+'DPPB TPROX BRIGNOLES'!C19</f>
        <v>0</v>
      </c>
    </row>
    <row r="23" spans="1:3" ht="45" customHeight="1" thickBot="1" x14ac:dyDescent="0.3">
      <c r="A23" s="17" t="s">
        <v>6</v>
      </c>
      <c r="B23" s="33">
        <f>B22*0.2</f>
        <v>0</v>
      </c>
    </row>
    <row r="24" spans="1:3" ht="45" customHeight="1" thickBot="1" x14ac:dyDescent="0.3">
      <c r="A24" s="18" t="s">
        <v>7</v>
      </c>
      <c r="B24" s="36">
        <f>SUM(B22:B23)</f>
        <v>0</v>
      </c>
    </row>
    <row r="25" spans="1:3" x14ac:dyDescent="0.25">
      <c r="B25" s="12"/>
      <c r="C25" s="12"/>
    </row>
    <row r="26" spans="1:3" x14ac:dyDescent="0.25">
      <c r="A26" s="29" t="s">
        <v>13</v>
      </c>
      <c r="B26" s="29"/>
      <c r="C26" s="28"/>
    </row>
    <row r="27" spans="1:3" x14ac:dyDescent="0.25">
      <c r="A27" s="29"/>
      <c r="B27" s="29"/>
      <c r="C27" s="28"/>
    </row>
    <row r="28" spans="1:3" x14ac:dyDescent="0.25">
      <c r="A28" s="29"/>
      <c r="B28" s="29"/>
      <c r="C28" s="28"/>
    </row>
    <row r="29" spans="1:3" x14ac:dyDescent="0.25">
      <c r="A29" s="29" t="s">
        <v>14</v>
      </c>
      <c r="B29" s="29" t="s">
        <v>15</v>
      </c>
      <c r="C29" s="28"/>
    </row>
    <row r="30" spans="1:3" x14ac:dyDescent="0.25">
      <c r="A30" s="29"/>
      <c r="B30" s="29"/>
      <c r="C30" s="28"/>
    </row>
    <row r="31" spans="1:3" x14ac:dyDescent="0.25">
      <c r="A31" s="29" t="s">
        <v>16</v>
      </c>
      <c r="B31" s="29"/>
      <c r="C31" s="28"/>
    </row>
  </sheetData>
  <mergeCells count="13">
    <mergeCell ref="A1:C1"/>
    <mergeCell ref="A17:A18"/>
    <mergeCell ref="B17:B18"/>
    <mergeCell ref="A19:A20"/>
    <mergeCell ref="B19:B20"/>
    <mergeCell ref="C15:C16"/>
    <mergeCell ref="C17:C18"/>
    <mergeCell ref="C19:C20"/>
    <mergeCell ref="A15:A16"/>
    <mergeCell ref="B15:B16"/>
    <mergeCell ref="A3:C3"/>
    <mergeCell ref="A5:C5"/>
    <mergeCell ref="A7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&amp;C&amp;F&amp;R&amp;A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D27"/>
  <sheetViews>
    <sheetView topLeftCell="A4" zoomScale="80" zoomScaleNormal="80" workbookViewId="0">
      <selection activeCell="B9" sqref="B9"/>
    </sheetView>
  </sheetViews>
  <sheetFormatPr baseColWidth="10" defaultRowHeight="15" x14ac:dyDescent="0.25"/>
  <cols>
    <col min="1" max="1" width="5.7109375" customWidth="1"/>
    <col min="2" max="2" width="56" customWidth="1"/>
    <col min="3" max="4" width="35.7109375" customWidth="1"/>
  </cols>
  <sheetData>
    <row r="1" spans="2:4" ht="75.75" customHeight="1" thickBot="1" x14ac:dyDescent="0.3">
      <c r="B1" s="116" t="s">
        <v>12</v>
      </c>
      <c r="C1" s="117"/>
      <c r="D1" s="118"/>
    </row>
    <row r="2" spans="2:4" ht="15.75" thickBot="1" x14ac:dyDescent="0.3">
      <c r="B2" s="6"/>
      <c r="C2" s="6"/>
    </row>
    <row r="3" spans="2:4" ht="74.25" customHeight="1" thickBot="1" x14ac:dyDescent="0.3">
      <c r="B3" s="143" t="s">
        <v>58</v>
      </c>
      <c r="C3" s="144"/>
      <c r="D3" s="145"/>
    </row>
    <row r="4" spans="2:4" ht="40.5" customHeight="1" thickBot="1" x14ac:dyDescent="0.3">
      <c r="B4" s="146" t="s">
        <v>0</v>
      </c>
      <c r="C4" s="147"/>
      <c r="D4" s="148"/>
    </row>
    <row r="5" spans="2:4" ht="40.5" customHeight="1" x14ac:dyDescent="0.25">
      <c r="B5" s="13" t="s">
        <v>1</v>
      </c>
      <c r="C5" s="16" t="s">
        <v>18</v>
      </c>
      <c r="D5" s="19" t="s">
        <v>37</v>
      </c>
    </row>
    <row r="6" spans="2:4" ht="90" customHeight="1" x14ac:dyDescent="0.25">
      <c r="B6" s="76" t="s">
        <v>54</v>
      </c>
      <c r="C6" s="45"/>
      <c r="D6" s="46">
        <f>C6*12</f>
        <v>0</v>
      </c>
    </row>
    <row r="7" spans="2:4" ht="84" customHeight="1" x14ac:dyDescent="0.25">
      <c r="B7" s="48" t="s">
        <v>50</v>
      </c>
      <c r="C7" s="14"/>
      <c r="D7" s="46">
        <f>C7*12</f>
        <v>0</v>
      </c>
    </row>
    <row r="8" spans="2:4" ht="40.5" customHeight="1" x14ac:dyDescent="0.25">
      <c r="B8" s="47" t="s">
        <v>36</v>
      </c>
      <c r="C8" s="14"/>
      <c r="D8" s="46">
        <f>C8*12</f>
        <v>0</v>
      </c>
    </row>
    <row r="9" spans="2:4" ht="90.75" customHeight="1" thickBot="1" x14ac:dyDescent="0.3">
      <c r="B9" s="9" t="s">
        <v>61</v>
      </c>
      <c r="C9" s="35"/>
      <c r="D9" s="46">
        <f>C9*12</f>
        <v>0</v>
      </c>
    </row>
    <row r="10" spans="2:4" x14ac:dyDescent="0.25">
      <c r="B10" s="140" t="s">
        <v>17</v>
      </c>
      <c r="C10" s="141">
        <f>SUM(C6:C9)</f>
        <v>0</v>
      </c>
      <c r="D10" s="136">
        <f>SUM(D6:D9)</f>
        <v>0</v>
      </c>
    </row>
    <row r="11" spans="2:4" ht="36.75" customHeight="1" x14ac:dyDescent="0.25">
      <c r="B11" s="119"/>
      <c r="C11" s="142"/>
      <c r="D11" s="137"/>
    </row>
    <row r="12" spans="2:4" ht="18" customHeight="1" x14ac:dyDescent="0.25">
      <c r="B12" s="119" t="s">
        <v>3</v>
      </c>
      <c r="C12" s="151">
        <f>C10*0.2</f>
        <v>0</v>
      </c>
      <c r="D12" s="138">
        <f>D10*0.2</f>
        <v>0</v>
      </c>
    </row>
    <row r="13" spans="2:4" ht="36.75" customHeight="1" x14ac:dyDescent="0.25">
      <c r="B13" s="119"/>
      <c r="C13" s="152"/>
      <c r="D13" s="139"/>
    </row>
    <row r="14" spans="2:4" ht="46.5" customHeight="1" x14ac:dyDescent="0.25">
      <c r="B14" s="153" t="s">
        <v>4</v>
      </c>
      <c r="C14" s="155">
        <f>SUM(C10:C13)</f>
        <v>0</v>
      </c>
      <c r="D14" s="149">
        <f>SUM(D10:D13)</f>
        <v>0</v>
      </c>
    </row>
    <row r="15" spans="2:4" ht="15.75" thickBot="1" x14ac:dyDescent="0.3">
      <c r="B15" s="154"/>
      <c r="C15" s="126"/>
      <c r="D15" s="150"/>
    </row>
    <row r="16" spans="2:4" x14ac:dyDescent="0.25">
      <c r="B16" s="11"/>
      <c r="C16" s="11"/>
    </row>
    <row r="17" spans="2:3" ht="15.75" thickBot="1" x14ac:dyDescent="0.3">
      <c r="B17" s="10"/>
      <c r="C17" s="10"/>
    </row>
    <row r="18" spans="2:3" ht="53.25" customHeight="1" thickBot="1" x14ac:dyDescent="0.3">
      <c r="B18" s="17" t="s">
        <v>5</v>
      </c>
      <c r="C18" s="32"/>
    </row>
    <row r="19" spans="2:3" ht="44.25" customHeight="1" thickBot="1" x14ac:dyDescent="0.3">
      <c r="B19" s="17" t="s">
        <v>6</v>
      </c>
      <c r="C19" s="33">
        <f>C18*0.2</f>
        <v>0</v>
      </c>
    </row>
    <row r="20" spans="2:3" ht="52.5" customHeight="1" thickBot="1" x14ac:dyDescent="0.3">
      <c r="B20" s="18" t="s">
        <v>7</v>
      </c>
      <c r="C20" s="34">
        <f>SUM(C18:C19)</f>
        <v>0</v>
      </c>
    </row>
    <row r="22" spans="2:3" x14ac:dyDescent="0.25">
      <c r="B22" s="29" t="s">
        <v>13</v>
      </c>
      <c r="C22" s="29"/>
    </row>
    <row r="23" spans="2:3" x14ac:dyDescent="0.25">
      <c r="B23" s="29"/>
      <c r="C23" s="29"/>
    </row>
    <row r="24" spans="2:3" x14ac:dyDescent="0.25">
      <c r="B24" s="29"/>
      <c r="C24" s="29"/>
    </row>
    <row r="25" spans="2:3" x14ac:dyDescent="0.25">
      <c r="B25" s="29" t="s">
        <v>14</v>
      </c>
      <c r="C25" s="29" t="s">
        <v>15</v>
      </c>
    </row>
    <row r="26" spans="2:3" x14ac:dyDescent="0.25">
      <c r="B26" s="29"/>
      <c r="C26" s="29"/>
    </row>
    <row r="27" spans="2:3" x14ac:dyDescent="0.25">
      <c r="B27" s="29" t="s">
        <v>16</v>
      </c>
      <c r="C27" s="29"/>
    </row>
  </sheetData>
  <mergeCells count="12">
    <mergeCell ref="D14:D15"/>
    <mergeCell ref="B12:B13"/>
    <mergeCell ref="C12:C13"/>
    <mergeCell ref="B14:B15"/>
    <mergeCell ref="C14:C15"/>
    <mergeCell ref="B1:D1"/>
    <mergeCell ref="D10:D11"/>
    <mergeCell ref="D12:D13"/>
    <mergeCell ref="B10:B11"/>
    <mergeCell ref="C10:C11"/>
    <mergeCell ref="B3:D3"/>
    <mergeCell ref="B4:D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29"/>
  <sheetViews>
    <sheetView topLeftCell="A7" zoomScale="80" zoomScaleNormal="80" workbookViewId="0">
      <selection activeCell="K9" sqref="K9"/>
    </sheetView>
  </sheetViews>
  <sheetFormatPr baseColWidth="10" defaultRowHeight="15" x14ac:dyDescent="0.25"/>
  <cols>
    <col min="1" max="1" width="5.7109375" customWidth="1"/>
    <col min="2" max="2" width="56" customWidth="1"/>
    <col min="3" max="4" width="35.7109375" customWidth="1"/>
    <col min="6" max="6" width="16.42578125" customWidth="1"/>
  </cols>
  <sheetData>
    <row r="1" spans="2:4" ht="15.75" thickBot="1" x14ac:dyDescent="0.3"/>
    <row r="2" spans="2:4" ht="87" customHeight="1" thickBot="1" x14ac:dyDescent="0.3">
      <c r="B2" s="116" t="s">
        <v>12</v>
      </c>
      <c r="C2" s="117"/>
      <c r="D2" s="118"/>
    </row>
    <row r="3" spans="2:4" ht="15.75" thickBot="1" x14ac:dyDescent="0.3">
      <c r="B3" s="6"/>
      <c r="C3" s="6"/>
    </row>
    <row r="4" spans="2:4" ht="74.25" customHeight="1" thickBot="1" x14ac:dyDescent="0.3">
      <c r="B4" s="156" t="s">
        <v>59</v>
      </c>
      <c r="C4" s="157"/>
      <c r="D4" s="158"/>
    </row>
    <row r="5" spans="2:4" ht="40.5" customHeight="1" thickBot="1" x14ac:dyDescent="0.3">
      <c r="B5" s="159" t="s">
        <v>0</v>
      </c>
      <c r="C5" s="160"/>
      <c r="D5" s="161"/>
    </row>
    <row r="6" spans="2:4" ht="15.75" thickBot="1" x14ac:dyDescent="0.3">
      <c r="B6" s="7"/>
      <c r="C6" s="6"/>
    </row>
    <row r="7" spans="2:4" ht="36.75" customHeight="1" x14ac:dyDescent="0.25">
      <c r="B7" s="8" t="s">
        <v>1</v>
      </c>
      <c r="C7" s="16" t="s">
        <v>18</v>
      </c>
      <c r="D7" s="19" t="s">
        <v>37</v>
      </c>
    </row>
    <row r="8" spans="2:4" ht="99" customHeight="1" x14ac:dyDescent="0.25">
      <c r="B8" s="76" t="s">
        <v>53</v>
      </c>
      <c r="C8" s="45"/>
      <c r="D8" s="46">
        <f>C8*12</f>
        <v>0</v>
      </c>
    </row>
    <row r="9" spans="2:4" ht="90" customHeight="1" x14ac:dyDescent="0.25">
      <c r="B9" s="48" t="s">
        <v>50</v>
      </c>
      <c r="C9" s="14"/>
      <c r="D9" s="46">
        <f>C9*12</f>
        <v>0</v>
      </c>
    </row>
    <row r="10" spans="2:4" ht="40.5" customHeight="1" x14ac:dyDescent="0.25">
      <c r="B10" s="47" t="s">
        <v>36</v>
      </c>
      <c r="C10" s="14"/>
      <c r="D10" s="46">
        <f>C10*12</f>
        <v>0</v>
      </c>
    </row>
    <row r="11" spans="2:4" ht="96.75" customHeight="1" thickBot="1" x14ac:dyDescent="0.3">
      <c r="B11" s="9" t="s">
        <v>61</v>
      </c>
      <c r="C11" s="35"/>
      <c r="D11" s="46">
        <f>C11*12</f>
        <v>0</v>
      </c>
    </row>
    <row r="12" spans="2:4" x14ac:dyDescent="0.25">
      <c r="B12" s="129" t="s">
        <v>2</v>
      </c>
      <c r="C12" s="141">
        <f>SUM(C8:C11)</f>
        <v>0</v>
      </c>
      <c r="D12" s="141">
        <f>SUM(D8:D11)</f>
        <v>0</v>
      </c>
    </row>
    <row r="13" spans="2:4" ht="29.25" customHeight="1" x14ac:dyDescent="0.25">
      <c r="B13" s="130"/>
      <c r="C13" s="142"/>
      <c r="D13" s="142"/>
    </row>
    <row r="14" spans="2:4" x14ac:dyDescent="0.25">
      <c r="B14" s="119" t="s">
        <v>3</v>
      </c>
      <c r="C14" s="151">
        <f>C12*0.2</f>
        <v>0</v>
      </c>
      <c r="D14" s="151">
        <f>D12*0.2</f>
        <v>0</v>
      </c>
    </row>
    <row r="15" spans="2:4" ht="30.75" customHeight="1" thickBot="1" x14ac:dyDescent="0.3">
      <c r="B15" s="120"/>
      <c r="C15" s="162"/>
      <c r="D15" s="162"/>
    </row>
    <row r="16" spans="2:4" ht="46.5" customHeight="1" x14ac:dyDescent="0.25">
      <c r="B16" s="123" t="s">
        <v>4</v>
      </c>
      <c r="C16" s="155">
        <f>SUM(C12:C15)</f>
        <v>0</v>
      </c>
      <c r="D16" s="155">
        <f>SUM(D12:D15)</f>
        <v>0</v>
      </c>
    </row>
    <row r="17" spans="2:4" ht="46.5" customHeight="1" thickBot="1" x14ac:dyDescent="0.3">
      <c r="B17" s="124"/>
      <c r="C17" s="126"/>
      <c r="D17" s="126"/>
    </row>
    <row r="18" spans="2:4" x14ac:dyDescent="0.25">
      <c r="B18" s="11"/>
      <c r="C18" s="11"/>
    </row>
    <row r="19" spans="2:4" ht="15.75" thickBot="1" x14ac:dyDescent="0.3">
      <c r="B19" s="10"/>
      <c r="C19" s="10"/>
    </row>
    <row r="20" spans="2:4" ht="57" customHeight="1" thickBot="1" x14ac:dyDescent="0.3">
      <c r="B20" s="17" t="s">
        <v>5</v>
      </c>
      <c r="C20" s="32"/>
    </row>
    <row r="21" spans="2:4" ht="57" customHeight="1" thickBot="1" x14ac:dyDescent="0.3">
      <c r="B21" s="17" t="s">
        <v>6</v>
      </c>
      <c r="C21" s="33">
        <f>C20*0.2</f>
        <v>0</v>
      </c>
    </row>
    <row r="22" spans="2:4" ht="57" customHeight="1" thickBot="1" x14ac:dyDescent="0.3">
      <c r="B22" s="18" t="s">
        <v>7</v>
      </c>
      <c r="C22" s="34">
        <f>SUM(C20:C21)</f>
        <v>0</v>
      </c>
    </row>
    <row r="23" spans="2:4" x14ac:dyDescent="0.25">
      <c r="B23" s="10"/>
      <c r="C23" s="30"/>
    </row>
    <row r="24" spans="2:4" x14ac:dyDescent="0.25">
      <c r="B24" s="29" t="s">
        <v>13</v>
      </c>
      <c r="C24" s="29"/>
    </row>
    <row r="25" spans="2:4" x14ac:dyDescent="0.25">
      <c r="B25" s="29"/>
      <c r="C25" s="29"/>
    </row>
    <row r="26" spans="2:4" x14ac:dyDescent="0.25">
      <c r="B26" s="29"/>
      <c r="C26" s="29"/>
    </row>
    <row r="27" spans="2:4" x14ac:dyDescent="0.25">
      <c r="B27" s="29" t="s">
        <v>14</v>
      </c>
      <c r="C27" s="29" t="s">
        <v>15</v>
      </c>
    </row>
    <row r="28" spans="2:4" x14ac:dyDescent="0.25">
      <c r="B28" s="29"/>
      <c r="C28" s="29"/>
    </row>
    <row r="29" spans="2:4" x14ac:dyDescent="0.25">
      <c r="B29" s="29" t="s">
        <v>16</v>
      </c>
      <c r="C29" s="29"/>
    </row>
  </sheetData>
  <mergeCells count="12">
    <mergeCell ref="D16:D17"/>
    <mergeCell ref="B2:D2"/>
    <mergeCell ref="B4:D4"/>
    <mergeCell ref="B5:D5"/>
    <mergeCell ref="D12:D13"/>
    <mergeCell ref="D14:D15"/>
    <mergeCell ref="B12:B13"/>
    <mergeCell ref="C12:C13"/>
    <mergeCell ref="B14:B15"/>
    <mergeCell ref="C14:C15"/>
    <mergeCell ref="B16:B17"/>
    <mergeCell ref="C16:C1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&amp;C&amp;F&amp;R&amp;A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28"/>
  <sheetViews>
    <sheetView zoomScale="80" zoomScaleNormal="80" workbookViewId="0">
      <selection activeCell="F3" sqref="F3"/>
    </sheetView>
  </sheetViews>
  <sheetFormatPr baseColWidth="10" defaultRowHeight="15" x14ac:dyDescent="0.25"/>
  <cols>
    <col min="1" max="1" width="5.7109375" customWidth="1"/>
    <col min="2" max="2" width="56" customWidth="1"/>
    <col min="3" max="4" width="35.7109375" customWidth="1"/>
  </cols>
  <sheetData>
    <row r="1" spans="2:4" ht="15.75" thickBot="1" x14ac:dyDescent="0.3"/>
    <row r="2" spans="2:4" ht="91.5" customHeight="1" thickBot="1" x14ac:dyDescent="0.3">
      <c r="B2" s="116" t="s">
        <v>12</v>
      </c>
      <c r="C2" s="117"/>
      <c r="D2" s="118"/>
    </row>
    <row r="3" spans="2:4" ht="74.25" customHeight="1" thickBot="1" x14ac:dyDescent="0.3">
      <c r="B3" s="156" t="s">
        <v>60</v>
      </c>
      <c r="C3" s="157"/>
      <c r="D3" s="158"/>
    </row>
    <row r="4" spans="2:4" ht="40.5" customHeight="1" thickBot="1" x14ac:dyDescent="0.3">
      <c r="B4" s="159" t="s">
        <v>0</v>
      </c>
      <c r="C4" s="163"/>
      <c r="D4" s="164"/>
    </row>
    <row r="5" spans="2:4" ht="16.5" thickBot="1" x14ac:dyDescent="0.3">
      <c r="B5" s="7"/>
      <c r="C5" s="31"/>
      <c r="D5" s="31"/>
    </row>
    <row r="6" spans="2:4" ht="36.75" customHeight="1" x14ac:dyDescent="0.25">
      <c r="B6" s="8" t="s">
        <v>1</v>
      </c>
      <c r="C6" s="16" t="s">
        <v>18</v>
      </c>
      <c r="D6" s="19" t="s">
        <v>37</v>
      </c>
    </row>
    <row r="7" spans="2:4" ht="99.75" customHeight="1" x14ac:dyDescent="0.25">
      <c r="B7" s="76" t="s">
        <v>52</v>
      </c>
      <c r="C7" s="45"/>
      <c r="D7" s="46">
        <f>C7*12</f>
        <v>0</v>
      </c>
    </row>
    <row r="8" spans="2:4" ht="93.75" customHeight="1" x14ac:dyDescent="0.25">
      <c r="B8" s="48" t="s">
        <v>50</v>
      </c>
      <c r="C8" s="14"/>
      <c r="D8" s="46">
        <f>C8*12</f>
        <v>0</v>
      </c>
    </row>
    <row r="9" spans="2:4" ht="40.5" customHeight="1" x14ac:dyDescent="0.25">
      <c r="B9" s="47" t="s">
        <v>36</v>
      </c>
      <c r="C9" s="14"/>
      <c r="D9" s="46">
        <f>C9*12</f>
        <v>0</v>
      </c>
    </row>
    <row r="10" spans="2:4" ht="87" customHeight="1" thickBot="1" x14ac:dyDescent="0.3">
      <c r="B10" s="9" t="s">
        <v>61</v>
      </c>
      <c r="C10" s="35"/>
      <c r="D10" s="46">
        <f>C10*12</f>
        <v>0</v>
      </c>
    </row>
    <row r="11" spans="2:4" ht="46.5" customHeight="1" x14ac:dyDescent="0.25">
      <c r="B11" s="129" t="s">
        <v>2</v>
      </c>
      <c r="C11" s="141">
        <f>SUM(C7:C10)</f>
        <v>0</v>
      </c>
      <c r="D11" s="141">
        <f>SUM(D7:D10)</f>
        <v>0</v>
      </c>
    </row>
    <row r="12" spans="2:4" x14ac:dyDescent="0.25">
      <c r="B12" s="130"/>
      <c r="C12" s="142"/>
      <c r="D12" s="142"/>
    </row>
    <row r="13" spans="2:4" x14ac:dyDescent="0.25">
      <c r="B13" s="119" t="s">
        <v>3</v>
      </c>
      <c r="C13" s="151">
        <f>C11*0.2</f>
        <v>0</v>
      </c>
      <c r="D13" s="151">
        <f>D11*0.2</f>
        <v>0</v>
      </c>
    </row>
    <row r="14" spans="2:4" ht="42.75" customHeight="1" thickBot="1" x14ac:dyDescent="0.3">
      <c r="B14" s="120"/>
      <c r="C14" s="162"/>
      <c r="D14" s="162"/>
    </row>
    <row r="15" spans="2:4" x14ac:dyDescent="0.25">
      <c r="B15" s="123" t="s">
        <v>4</v>
      </c>
      <c r="C15" s="155">
        <f>SUM(C11:C14)</f>
        <v>0</v>
      </c>
      <c r="D15" s="155">
        <f>SUM(D11:D14)</f>
        <v>0</v>
      </c>
    </row>
    <row r="16" spans="2:4" ht="45.75" customHeight="1" thickBot="1" x14ac:dyDescent="0.3">
      <c r="B16" s="124"/>
      <c r="C16" s="126"/>
      <c r="D16" s="126"/>
    </row>
    <row r="17" spans="2:3" x14ac:dyDescent="0.25">
      <c r="B17" s="11"/>
      <c r="C17" s="11"/>
    </row>
    <row r="18" spans="2:3" ht="15.75" thickBot="1" x14ac:dyDescent="0.3">
      <c r="B18" s="10"/>
      <c r="C18" s="10"/>
    </row>
    <row r="19" spans="2:3" ht="54" customHeight="1" thickBot="1" x14ac:dyDescent="0.3">
      <c r="B19" s="17" t="s">
        <v>5</v>
      </c>
      <c r="C19" s="32"/>
    </row>
    <row r="20" spans="2:3" ht="54" customHeight="1" thickBot="1" x14ac:dyDescent="0.3">
      <c r="B20" s="17" t="s">
        <v>6</v>
      </c>
      <c r="C20" s="33">
        <f>C19*0.2</f>
        <v>0</v>
      </c>
    </row>
    <row r="21" spans="2:3" ht="54" customHeight="1" thickBot="1" x14ac:dyDescent="0.3">
      <c r="B21" s="18" t="s">
        <v>7</v>
      </c>
      <c r="C21" s="34">
        <f>SUM(C19:C20)</f>
        <v>0</v>
      </c>
    </row>
    <row r="23" spans="2:3" x14ac:dyDescent="0.25">
      <c r="B23" s="29" t="s">
        <v>13</v>
      </c>
      <c r="C23" s="29"/>
    </row>
    <row r="24" spans="2:3" x14ac:dyDescent="0.25">
      <c r="B24" s="29"/>
      <c r="C24" s="29"/>
    </row>
    <row r="25" spans="2:3" x14ac:dyDescent="0.25">
      <c r="B25" s="29"/>
      <c r="C25" s="29"/>
    </row>
    <row r="26" spans="2:3" x14ac:dyDescent="0.25">
      <c r="B26" s="29" t="s">
        <v>14</v>
      </c>
      <c r="C26" s="29" t="s">
        <v>15</v>
      </c>
    </row>
    <row r="27" spans="2:3" x14ac:dyDescent="0.25">
      <c r="B27" s="29"/>
      <c r="C27" s="29"/>
    </row>
    <row r="28" spans="2:3" x14ac:dyDescent="0.25">
      <c r="B28" s="29" t="s">
        <v>16</v>
      </c>
      <c r="C28" s="29"/>
    </row>
  </sheetData>
  <mergeCells count="12">
    <mergeCell ref="D11:D12"/>
    <mergeCell ref="D13:D14"/>
    <mergeCell ref="D15:D16"/>
    <mergeCell ref="B2:D2"/>
    <mergeCell ref="B3:D3"/>
    <mergeCell ref="B4:D4"/>
    <mergeCell ref="B13:B14"/>
    <mergeCell ref="C13:C14"/>
    <mergeCell ref="B15:B16"/>
    <mergeCell ref="C15:C16"/>
    <mergeCell ref="B11:B12"/>
    <mergeCell ref="C11:C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Footer>&amp;C&amp;F&amp;R&amp;A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541DE-2545-4107-8BA3-B2C486726AAF}">
  <dimension ref="B1:H65"/>
  <sheetViews>
    <sheetView zoomScaleNormal="100" workbookViewId="0">
      <selection activeCell="I8" sqref="I8"/>
    </sheetView>
  </sheetViews>
  <sheetFormatPr baseColWidth="10" defaultRowHeight="15" x14ac:dyDescent="0.25"/>
  <cols>
    <col min="2" max="2" width="29" customWidth="1"/>
    <col min="3" max="3" width="33.7109375" customWidth="1"/>
    <col min="4" max="4" width="21.7109375" customWidth="1"/>
    <col min="5" max="6" width="20" customWidth="1"/>
    <col min="7" max="7" width="18.140625" customWidth="1"/>
  </cols>
  <sheetData>
    <row r="1" spans="2:8" ht="60.75" customHeight="1" thickBot="1" x14ac:dyDescent="0.3">
      <c r="B1" s="95" t="s">
        <v>38</v>
      </c>
      <c r="C1" s="165"/>
      <c r="D1" s="165"/>
      <c r="E1" s="165"/>
      <c r="F1" s="165"/>
      <c r="G1" s="166"/>
    </row>
    <row r="2" spans="2:8" ht="10.9" customHeight="1" thickBot="1" x14ac:dyDescent="0.3">
      <c r="B2" s="3"/>
      <c r="C2" s="3"/>
      <c r="D2" s="3"/>
      <c r="E2" s="3"/>
      <c r="F2" s="3"/>
      <c r="G2" s="3"/>
    </row>
    <row r="3" spans="2:8" ht="49.5" customHeight="1" thickBot="1" x14ac:dyDescent="0.3">
      <c r="B3" s="98" t="s">
        <v>62</v>
      </c>
      <c r="C3" s="99"/>
      <c r="D3" s="99"/>
      <c r="E3" s="99"/>
      <c r="F3" s="99"/>
      <c r="G3" s="100"/>
    </row>
    <row r="4" spans="2:8" ht="13.15" customHeight="1" thickBot="1" x14ac:dyDescent="0.3">
      <c r="B4" s="1"/>
      <c r="C4" s="4"/>
      <c r="D4" s="5"/>
      <c r="E4" s="5"/>
      <c r="F4" s="5"/>
      <c r="G4" s="2"/>
    </row>
    <row r="5" spans="2:8" ht="33.75" customHeight="1" thickBot="1" x14ac:dyDescent="0.3">
      <c r="B5" s="80" t="s">
        <v>19</v>
      </c>
      <c r="C5" s="81" t="s">
        <v>20</v>
      </c>
      <c r="D5" s="82" t="s">
        <v>21</v>
      </c>
      <c r="E5" s="82" t="s">
        <v>22</v>
      </c>
      <c r="F5" s="83" t="s">
        <v>33</v>
      </c>
      <c r="G5" s="84" t="s">
        <v>32</v>
      </c>
      <c r="H5" s="4" t="s">
        <v>30</v>
      </c>
    </row>
    <row r="6" spans="2:8" ht="37.5" customHeight="1" x14ac:dyDescent="0.25">
      <c r="B6" s="167" t="s">
        <v>35</v>
      </c>
      <c r="C6" s="109" t="s">
        <v>23</v>
      </c>
      <c r="D6" s="85" t="s">
        <v>24</v>
      </c>
      <c r="E6" s="38" t="s">
        <v>25</v>
      </c>
      <c r="F6" s="87"/>
      <c r="G6" s="60">
        <f t="shared" ref="G6:G13" si="0">F6*1.2</f>
        <v>0</v>
      </c>
      <c r="H6" s="4"/>
    </row>
    <row r="7" spans="2:8" ht="37.5" customHeight="1" thickBot="1" x14ac:dyDescent="0.3">
      <c r="B7" s="107"/>
      <c r="C7" s="110"/>
      <c r="D7" s="86" t="s">
        <v>46</v>
      </c>
      <c r="E7" s="40" t="s">
        <v>25</v>
      </c>
      <c r="F7" s="88"/>
      <c r="G7" s="62">
        <f t="shared" si="0"/>
        <v>0</v>
      </c>
      <c r="H7" s="4"/>
    </row>
    <row r="8" spans="2:8" ht="37.5" customHeight="1" x14ac:dyDescent="0.25">
      <c r="B8" s="107"/>
      <c r="C8" s="109" t="s">
        <v>27</v>
      </c>
      <c r="D8" s="85" t="s">
        <v>24</v>
      </c>
      <c r="E8" s="38" t="s">
        <v>25</v>
      </c>
      <c r="F8" s="87"/>
      <c r="G8" s="60">
        <f t="shared" si="0"/>
        <v>0</v>
      </c>
      <c r="H8" s="4"/>
    </row>
    <row r="9" spans="2:8" ht="37.5" customHeight="1" thickBot="1" x14ac:dyDescent="0.3">
      <c r="B9" s="107"/>
      <c r="C9" s="110"/>
      <c r="D9" s="86" t="s">
        <v>46</v>
      </c>
      <c r="E9" s="40" t="s">
        <v>25</v>
      </c>
      <c r="F9" s="88"/>
      <c r="G9" s="62">
        <f t="shared" si="0"/>
        <v>0</v>
      </c>
      <c r="H9" s="4"/>
    </row>
    <row r="10" spans="2:8" ht="37.5" customHeight="1" x14ac:dyDescent="0.25">
      <c r="B10" s="107"/>
      <c r="C10" s="109" t="s">
        <v>28</v>
      </c>
      <c r="D10" s="85" t="s">
        <v>24</v>
      </c>
      <c r="E10" s="38" t="s">
        <v>25</v>
      </c>
      <c r="F10" s="87"/>
      <c r="G10" s="60">
        <f t="shared" si="0"/>
        <v>0</v>
      </c>
      <c r="H10" s="4"/>
    </row>
    <row r="11" spans="2:8" ht="37.5" customHeight="1" thickBot="1" x14ac:dyDescent="0.3">
      <c r="B11" s="107"/>
      <c r="C11" s="110"/>
      <c r="D11" s="86" t="s">
        <v>46</v>
      </c>
      <c r="E11" s="40" t="s">
        <v>25</v>
      </c>
      <c r="F11" s="88"/>
      <c r="G11" s="62">
        <f t="shared" si="0"/>
        <v>0</v>
      </c>
      <c r="H11" s="4"/>
    </row>
    <row r="12" spans="2:8" ht="37.5" customHeight="1" x14ac:dyDescent="0.25">
      <c r="B12" s="107"/>
      <c r="C12" s="109" t="s">
        <v>29</v>
      </c>
      <c r="D12" s="85" t="s">
        <v>24</v>
      </c>
      <c r="E12" s="38" t="s">
        <v>25</v>
      </c>
      <c r="F12" s="87"/>
      <c r="G12" s="60">
        <f t="shared" si="0"/>
        <v>0</v>
      </c>
      <c r="H12" s="4"/>
    </row>
    <row r="13" spans="2:8" ht="37.5" customHeight="1" thickBot="1" x14ac:dyDescent="0.3">
      <c r="B13" s="108"/>
      <c r="C13" s="110"/>
      <c r="D13" s="86" t="s">
        <v>46</v>
      </c>
      <c r="E13" s="40" t="s">
        <v>25</v>
      </c>
      <c r="F13" s="88"/>
      <c r="G13" s="62">
        <f t="shared" si="0"/>
        <v>0</v>
      </c>
      <c r="H13" s="4"/>
    </row>
    <row r="14" spans="2:8" ht="13.15" customHeight="1" thickBot="1" x14ac:dyDescent="0.3">
      <c r="B14" s="1"/>
      <c r="C14" s="4"/>
      <c r="D14" s="5"/>
      <c r="E14" s="5"/>
      <c r="F14" s="5"/>
      <c r="G14" s="2"/>
    </row>
    <row r="15" spans="2:8" ht="42.75" customHeight="1" thickBot="1" x14ac:dyDescent="0.3">
      <c r="B15" s="89" t="s">
        <v>19</v>
      </c>
      <c r="C15" s="90" t="s">
        <v>20</v>
      </c>
      <c r="D15" s="91" t="s">
        <v>21</v>
      </c>
      <c r="E15" s="91" t="s">
        <v>22</v>
      </c>
      <c r="F15" s="92" t="s">
        <v>33</v>
      </c>
      <c r="G15" s="93" t="s">
        <v>32</v>
      </c>
    </row>
    <row r="16" spans="2:8" ht="38.25" customHeight="1" x14ac:dyDescent="0.25">
      <c r="B16" s="101" t="s">
        <v>9</v>
      </c>
      <c r="C16" s="104" t="s">
        <v>23</v>
      </c>
      <c r="D16" s="38" t="s">
        <v>24</v>
      </c>
      <c r="E16" s="38" t="s">
        <v>31</v>
      </c>
      <c r="F16" s="42"/>
      <c r="G16" s="60">
        <f t="shared" ref="G16:G39" si="1">F16*1.2</f>
        <v>0</v>
      </c>
    </row>
    <row r="17" spans="2:7" ht="38.25" customHeight="1" thickBot="1" x14ac:dyDescent="0.3">
      <c r="B17" s="102"/>
      <c r="C17" s="105"/>
      <c r="D17" s="40" t="s">
        <v>46</v>
      </c>
      <c r="E17" s="39" t="s">
        <v>31</v>
      </c>
      <c r="F17" s="41"/>
      <c r="G17" s="62">
        <f t="shared" si="1"/>
        <v>0</v>
      </c>
    </row>
    <row r="18" spans="2:7" ht="38.25" customHeight="1" x14ac:dyDescent="0.25">
      <c r="B18" s="102"/>
      <c r="C18" s="104" t="s">
        <v>27</v>
      </c>
      <c r="D18" s="38" t="s">
        <v>24</v>
      </c>
      <c r="E18" s="38" t="s">
        <v>31</v>
      </c>
      <c r="F18" s="42"/>
      <c r="G18" s="60">
        <f t="shared" si="1"/>
        <v>0</v>
      </c>
    </row>
    <row r="19" spans="2:7" ht="38.25" customHeight="1" thickBot="1" x14ac:dyDescent="0.3">
      <c r="B19" s="102"/>
      <c r="C19" s="105"/>
      <c r="D19" s="40" t="s">
        <v>40</v>
      </c>
      <c r="E19" s="39" t="s">
        <v>31</v>
      </c>
      <c r="F19" s="41"/>
      <c r="G19" s="62">
        <f t="shared" si="1"/>
        <v>0</v>
      </c>
    </row>
    <row r="20" spans="2:7" ht="38.25" customHeight="1" x14ac:dyDescent="0.25">
      <c r="B20" s="102"/>
      <c r="C20" s="104" t="s">
        <v>28</v>
      </c>
      <c r="D20" s="38" t="s">
        <v>24</v>
      </c>
      <c r="E20" s="38" t="s">
        <v>31</v>
      </c>
      <c r="F20" s="42"/>
      <c r="G20" s="60">
        <f t="shared" si="1"/>
        <v>0</v>
      </c>
    </row>
    <row r="21" spans="2:7" ht="38.25" customHeight="1" thickBot="1" x14ac:dyDescent="0.3">
      <c r="B21" s="102"/>
      <c r="C21" s="105"/>
      <c r="D21" s="40" t="s">
        <v>46</v>
      </c>
      <c r="E21" s="39" t="s">
        <v>31</v>
      </c>
      <c r="F21" s="41"/>
      <c r="G21" s="62">
        <f t="shared" si="1"/>
        <v>0</v>
      </c>
    </row>
    <row r="22" spans="2:7" ht="38.25" customHeight="1" x14ac:dyDescent="0.25">
      <c r="B22" s="102"/>
      <c r="C22" s="104" t="s">
        <v>29</v>
      </c>
      <c r="D22" s="38" t="s">
        <v>24</v>
      </c>
      <c r="E22" s="38" t="s">
        <v>31</v>
      </c>
      <c r="F22" s="42"/>
      <c r="G22" s="60">
        <f t="shared" si="1"/>
        <v>0</v>
      </c>
    </row>
    <row r="23" spans="2:7" ht="38.25" customHeight="1" thickBot="1" x14ac:dyDescent="0.3">
      <c r="B23" s="103"/>
      <c r="C23" s="105"/>
      <c r="D23" s="40" t="s">
        <v>46</v>
      </c>
      <c r="E23" s="39" t="s">
        <v>31</v>
      </c>
      <c r="F23" s="41"/>
      <c r="G23" s="62">
        <f t="shared" si="1"/>
        <v>0</v>
      </c>
    </row>
    <row r="24" spans="2:7" ht="45.75" customHeight="1" x14ac:dyDescent="0.25">
      <c r="B24" s="101" t="s">
        <v>47</v>
      </c>
      <c r="C24" s="104" t="s">
        <v>23</v>
      </c>
      <c r="D24" s="38" t="s">
        <v>24</v>
      </c>
      <c r="E24" s="38" t="s">
        <v>31</v>
      </c>
      <c r="F24" s="42"/>
      <c r="G24" s="60">
        <f t="shared" si="1"/>
        <v>0</v>
      </c>
    </row>
    <row r="25" spans="2:7" ht="45.75" customHeight="1" thickBot="1" x14ac:dyDescent="0.3">
      <c r="B25" s="102"/>
      <c r="C25" s="105"/>
      <c r="D25" s="40" t="s">
        <v>46</v>
      </c>
      <c r="E25" s="39" t="s">
        <v>31</v>
      </c>
      <c r="F25" s="41"/>
      <c r="G25" s="62">
        <f t="shared" si="1"/>
        <v>0</v>
      </c>
    </row>
    <row r="26" spans="2:7" ht="45.75" customHeight="1" x14ac:dyDescent="0.25">
      <c r="B26" s="102"/>
      <c r="C26" s="104" t="s">
        <v>27</v>
      </c>
      <c r="D26" s="38" t="s">
        <v>24</v>
      </c>
      <c r="E26" s="38" t="s">
        <v>31</v>
      </c>
      <c r="F26" s="42"/>
      <c r="G26" s="60">
        <f t="shared" si="1"/>
        <v>0</v>
      </c>
    </row>
    <row r="27" spans="2:7" ht="45.75" customHeight="1" thickBot="1" x14ac:dyDescent="0.3">
      <c r="B27" s="102"/>
      <c r="C27" s="105"/>
      <c r="D27" s="40" t="s">
        <v>40</v>
      </c>
      <c r="E27" s="39" t="s">
        <v>31</v>
      </c>
      <c r="F27" s="41"/>
      <c r="G27" s="62">
        <f t="shared" si="1"/>
        <v>0</v>
      </c>
    </row>
    <row r="28" spans="2:7" ht="45.75" customHeight="1" x14ac:dyDescent="0.25">
      <c r="B28" s="102"/>
      <c r="C28" s="104" t="s">
        <v>28</v>
      </c>
      <c r="D28" s="38" t="s">
        <v>24</v>
      </c>
      <c r="E28" s="38" t="s">
        <v>31</v>
      </c>
      <c r="F28" s="42"/>
      <c r="G28" s="60">
        <f t="shared" si="1"/>
        <v>0</v>
      </c>
    </row>
    <row r="29" spans="2:7" ht="45.75" customHeight="1" thickBot="1" x14ac:dyDescent="0.3">
      <c r="B29" s="102"/>
      <c r="C29" s="105"/>
      <c r="D29" s="40" t="s">
        <v>46</v>
      </c>
      <c r="E29" s="39" t="s">
        <v>31</v>
      </c>
      <c r="F29" s="41"/>
      <c r="G29" s="62">
        <f t="shared" si="1"/>
        <v>0</v>
      </c>
    </row>
    <row r="30" spans="2:7" ht="45.75" customHeight="1" x14ac:dyDescent="0.25">
      <c r="B30" s="102"/>
      <c r="C30" s="104" t="s">
        <v>29</v>
      </c>
      <c r="D30" s="38" t="s">
        <v>24</v>
      </c>
      <c r="E30" s="38" t="s">
        <v>31</v>
      </c>
      <c r="F30" s="42"/>
      <c r="G30" s="60">
        <f t="shared" si="1"/>
        <v>0</v>
      </c>
    </row>
    <row r="31" spans="2:7" ht="45.75" customHeight="1" thickBot="1" x14ac:dyDescent="0.3">
      <c r="B31" s="103"/>
      <c r="C31" s="105"/>
      <c r="D31" s="40" t="s">
        <v>46</v>
      </c>
      <c r="E31" s="39" t="s">
        <v>31</v>
      </c>
      <c r="F31" s="41"/>
      <c r="G31" s="62">
        <f t="shared" si="1"/>
        <v>0</v>
      </c>
    </row>
    <row r="32" spans="2:7" ht="37.5" customHeight="1" x14ac:dyDescent="0.25">
      <c r="B32" s="168" t="s">
        <v>48</v>
      </c>
      <c r="C32" s="104" t="s">
        <v>23</v>
      </c>
      <c r="D32" s="38" t="s">
        <v>24</v>
      </c>
      <c r="E32" s="38" t="s">
        <v>31</v>
      </c>
      <c r="F32" s="42"/>
      <c r="G32" s="60">
        <f t="shared" si="1"/>
        <v>0</v>
      </c>
    </row>
    <row r="33" spans="2:7" ht="37.5" customHeight="1" thickBot="1" x14ac:dyDescent="0.3">
      <c r="B33" s="169"/>
      <c r="C33" s="105"/>
      <c r="D33" s="40" t="s">
        <v>46</v>
      </c>
      <c r="E33" s="39" t="s">
        <v>31</v>
      </c>
      <c r="F33" s="41"/>
      <c r="G33" s="62">
        <f t="shared" si="1"/>
        <v>0</v>
      </c>
    </row>
    <row r="34" spans="2:7" ht="37.5" customHeight="1" x14ac:dyDescent="0.25">
      <c r="B34" s="169"/>
      <c r="C34" s="104" t="s">
        <v>27</v>
      </c>
      <c r="D34" s="38" t="s">
        <v>24</v>
      </c>
      <c r="E34" s="38" t="s">
        <v>31</v>
      </c>
      <c r="F34" s="42"/>
      <c r="G34" s="60">
        <f t="shared" si="1"/>
        <v>0</v>
      </c>
    </row>
    <row r="35" spans="2:7" ht="37.5" customHeight="1" thickBot="1" x14ac:dyDescent="0.3">
      <c r="B35" s="169"/>
      <c r="C35" s="105"/>
      <c r="D35" s="40" t="s">
        <v>40</v>
      </c>
      <c r="E35" s="39" t="s">
        <v>31</v>
      </c>
      <c r="F35" s="41"/>
      <c r="G35" s="62">
        <f t="shared" si="1"/>
        <v>0</v>
      </c>
    </row>
    <row r="36" spans="2:7" ht="37.5" customHeight="1" x14ac:dyDescent="0.25">
      <c r="B36" s="169"/>
      <c r="C36" s="104" t="s">
        <v>28</v>
      </c>
      <c r="D36" s="38" t="s">
        <v>24</v>
      </c>
      <c r="E36" s="38" t="s">
        <v>31</v>
      </c>
      <c r="F36" s="42"/>
      <c r="G36" s="60">
        <f t="shared" si="1"/>
        <v>0</v>
      </c>
    </row>
    <row r="37" spans="2:7" ht="37.5" customHeight="1" thickBot="1" x14ac:dyDescent="0.3">
      <c r="B37" s="169"/>
      <c r="C37" s="105"/>
      <c r="D37" s="40" t="s">
        <v>46</v>
      </c>
      <c r="E37" s="39" t="s">
        <v>31</v>
      </c>
      <c r="F37" s="41"/>
      <c r="G37" s="62">
        <f t="shared" si="1"/>
        <v>0</v>
      </c>
    </row>
    <row r="38" spans="2:7" ht="37.5" customHeight="1" x14ac:dyDescent="0.25">
      <c r="B38" s="169"/>
      <c r="C38" s="104" t="s">
        <v>29</v>
      </c>
      <c r="D38" s="38" t="s">
        <v>24</v>
      </c>
      <c r="E38" s="38" t="s">
        <v>31</v>
      </c>
      <c r="F38" s="42"/>
      <c r="G38" s="60">
        <f t="shared" si="1"/>
        <v>0</v>
      </c>
    </row>
    <row r="39" spans="2:7" ht="37.5" customHeight="1" thickBot="1" x14ac:dyDescent="0.3">
      <c r="B39" s="170"/>
      <c r="C39" s="105"/>
      <c r="D39" s="40" t="s">
        <v>46</v>
      </c>
      <c r="E39" s="39" t="s">
        <v>31</v>
      </c>
      <c r="F39" s="41"/>
      <c r="G39" s="62">
        <f t="shared" si="1"/>
        <v>0</v>
      </c>
    </row>
    <row r="40" spans="2:7" ht="13.15" customHeight="1" thickBot="1" x14ac:dyDescent="0.3">
      <c r="B40" s="1"/>
      <c r="C40" s="4"/>
      <c r="D40" s="5"/>
      <c r="E40" s="5"/>
      <c r="F40" s="5"/>
      <c r="G40" s="2"/>
    </row>
    <row r="41" spans="2:7" ht="51.75" customHeight="1" thickBot="1" x14ac:dyDescent="0.3">
      <c r="B41" s="89" t="s">
        <v>19</v>
      </c>
      <c r="C41" s="90" t="s">
        <v>20</v>
      </c>
      <c r="D41" s="91" t="s">
        <v>21</v>
      </c>
      <c r="E41" s="91" t="s">
        <v>22</v>
      </c>
      <c r="F41" s="92" t="s">
        <v>33</v>
      </c>
      <c r="G41" s="93" t="s">
        <v>32</v>
      </c>
    </row>
    <row r="42" spans="2:7" ht="29.25" customHeight="1" x14ac:dyDescent="0.25">
      <c r="B42" s="101" t="s">
        <v>10</v>
      </c>
      <c r="C42" s="104" t="s">
        <v>23</v>
      </c>
      <c r="D42" s="38" t="s">
        <v>24</v>
      </c>
      <c r="E42" s="38" t="s">
        <v>31</v>
      </c>
      <c r="F42" s="42"/>
      <c r="G42" s="60">
        <f t="shared" ref="G42:G57" si="2">F42*1.2</f>
        <v>0</v>
      </c>
    </row>
    <row r="43" spans="2:7" ht="29.25" customHeight="1" thickBot="1" x14ac:dyDescent="0.3">
      <c r="B43" s="102"/>
      <c r="C43" s="105"/>
      <c r="D43" s="40" t="s">
        <v>46</v>
      </c>
      <c r="E43" s="39" t="s">
        <v>31</v>
      </c>
      <c r="F43" s="41"/>
      <c r="G43" s="62">
        <f t="shared" si="2"/>
        <v>0</v>
      </c>
    </row>
    <row r="44" spans="2:7" ht="29.25" customHeight="1" x14ac:dyDescent="0.25">
      <c r="B44" s="102"/>
      <c r="C44" s="104" t="s">
        <v>27</v>
      </c>
      <c r="D44" s="38" t="s">
        <v>24</v>
      </c>
      <c r="E44" s="38" t="s">
        <v>31</v>
      </c>
      <c r="F44" s="42"/>
      <c r="G44" s="60">
        <f t="shared" si="2"/>
        <v>0</v>
      </c>
    </row>
    <row r="45" spans="2:7" ht="29.25" customHeight="1" thickBot="1" x14ac:dyDescent="0.3">
      <c r="B45" s="102"/>
      <c r="C45" s="105"/>
      <c r="D45" s="40" t="s">
        <v>40</v>
      </c>
      <c r="E45" s="39" t="s">
        <v>31</v>
      </c>
      <c r="F45" s="41"/>
      <c r="G45" s="62">
        <f t="shared" si="2"/>
        <v>0</v>
      </c>
    </row>
    <row r="46" spans="2:7" ht="29.25" customHeight="1" x14ac:dyDescent="0.25">
      <c r="B46" s="102"/>
      <c r="C46" s="104" t="s">
        <v>28</v>
      </c>
      <c r="D46" s="38" t="s">
        <v>24</v>
      </c>
      <c r="E46" s="38" t="s">
        <v>31</v>
      </c>
      <c r="F46" s="42"/>
      <c r="G46" s="60">
        <f t="shared" si="2"/>
        <v>0</v>
      </c>
    </row>
    <row r="47" spans="2:7" ht="29.25" customHeight="1" thickBot="1" x14ac:dyDescent="0.3">
      <c r="B47" s="102"/>
      <c r="C47" s="105"/>
      <c r="D47" s="40" t="s">
        <v>46</v>
      </c>
      <c r="E47" s="39" t="s">
        <v>31</v>
      </c>
      <c r="F47" s="41"/>
      <c r="G47" s="62">
        <f t="shared" si="2"/>
        <v>0</v>
      </c>
    </row>
    <row r="48" spans="2:7" ht="29.25" customHeight="1" x14ac:dyDescent="0.25">
      <c r="B48" s="102"/>
      <c r="C48" s="104" t="s">
        <v>29</v>
      </c>
      <c r="D48" s="38" t="s">
        <v>24</v>
      </c>
      <c r="E48" s="38" t="s">
        <v>31</v>
      </c>
      <c r="F48" s="42"/>
      <c r="G48" s="60">
        <f t="shared" si="2"/>
        <v>0</v>
      </c>
    </row>
    <row r="49" spans="2:7" ht="29.25" customHeight="1" thickBot="1" x14ac:dyDescent="0.3">
      <c r="B49" s="103"/>
      <c r="C49" s="105"/>
      <c r="D49" s="40" t="s">
        <v>46</v>
      </c>
      <c r="E49" s="39" t="s">
        <v>31</v>
      </c>
      <c r="F49" s="41"/>
      <c r="G49" s="62">
        <f t="shared" si="2"/>
        <v>0</v>
      </c>
    </row>
    <row r="50" spans="2:7" ht="29.25" customHeight="1" x14ac:dyDescent="0.25">
      <c r="B50" s="102" t="s">
        <v>49</v>
      </c>
      <c r="C50" s="111" t="s">
        <v>23</v>
      </c>
      <c r="D50" s="37" t="s">
        <v>24</v>
      </c>
      <c r="E50" s="37" t="s">
        <v>31</v>
      </c>
      <c r="F50" s="94"/>
      <c r="G50" s="61">
        <f t="shared" si="2"/>
        <v>0</v>
      </c>
    </row>
    <row r="51" spans="2:7" ht="29.25" customHeight="1" thickBot="1" x14ac:dyDescent="0.3">
      <c r="B51" s="102"/>
      <c r="C51" s="105"/>
      <c r="D51" s="40" t="s">
        <v>46</v>
      </c>
      <c r="E51" s="39" t="s">
        <v>31</v>
      </c>
      <c r="F51" s="41"/>
      <c r="G51" s="62">
        <f t="shared" si="2"/>
        <v>0</v>
      </c>
    </row>
    <row r="52" spans="2:7" ht="29.25" customHeight="1" x14ac:dyDescent="0.25">
      <c r="B52" s="102"/>
      <c r="C52" s="104" t="s">
        <v>27</v>
      </c>
      <c r="D52" s="38" t="s">
        <v>24</v>
      </c>
      <c r="E52" s="38" t="s">
        <v>31</v>
      </c>
      <c r="F52" s="42"/>
      <c r="G52" s="60">
        <f t="shared" si="2"/>
        <v>0</v>
      </c>
    </row>
    <row r="53" spans="2:7" ht="29.25" customHeight="1" thickBot="1" x14ac:dyDescent="0.3">
      <c r="B53" s="102"/>
      <c r="C53" s="105"/>
      <c r="D53" s="40" t="s">
        <v>40</v>
      </c>
      <c r="E53" s="39" t="s">
        <v>31</v>
      </c>
      <c r="F53" s="41"/>
      <c r="G53" s="62">
        <f t="shared" si="2"/>
        <v>0</v>
      </c>
    </row>
    <row r="54" spans="2:7" ht="29.25" customHeight="1" x14ac:dyDescent="0.25">
      <c r="B54" s="102"/>
      <c r="C54" s="104" t="s">
        <v>28</v>
      </c>
      <c r="D54" s="38" t="s">
        <v>24</v>
      </c>
      <c r="E54" s="38" t="s">
        <v>31</v>
      </c>
      <c r="F54" s="42"/>
      <c r="G54" s="60">
        <f t="shared" si="2"/>
        <v>0</v>
      </c>
    </row>
    <row r="55" spans="2:7" ht="29.25" customHeight="1" thickBot="1" x14ac:dyDescent="0.3">
      <c r="B55" s="102"/>
      <c r="C55" s="105"/>
      <c r="D55" s="40" t="s">
        <v>46</v>
      </c>
      <c r="E55" s="39" t="s">
        <v>31</v>
      </c>
      <c r="F55" s="41"/>
      <c r="G55" s="62">
        <f t="shared" si="2"/>
        <v>0</v>
      </c>
    </row>
    <row r="56" spans="2:7" ht="29.25" customHeight="1" x14ac:dyDescent="0.25">
      <c r="B56" s="102"/>
      <c r="C56" s="104" t="s">
        <v>29</v>
      </c>
      <c r="D56" s="38" t="s">
        <v>24</v>
      </c>
      <c r="E56" s="38" t="s">
        <v>31</v>
      </c>
      <c r="F56" s="42"/>
      <c r="G56" s="60">
        <f t="shared" si="2"/>
        <v>0</v>
      </c>
    </row>
    <row r="57" spans="2:7" ht="29.25" customHeight="1" thickBot="1" x14ac:dyDescent="0.3">
      <c r="B57" s="103"/>
      <c r="C57" s="105"/>
      <c r="D57" s="40" t="s">
        <v>46</v>
      </c>
      <c r="E57" s="39" t="s">
        <v>31</v>
      </c>
      <c r="F57" s="41"/>
      <c r="G57" s="62">
        <f t="shared" si="2"/>
        <v>0</v>
      </c>
    </row>
    <row r="58" spans="2:7" ht="13.15" customHeight="1" x14ac:dyDescent="0.25">
      <c r="B58" s="1"/>
      <c r="C58" s="4"/>
      <c r="D58" s="5"/>
      <c r="E58" s="5"/>
      <c r="F58" s="5"/>
      <c r="G58" s="2"/>
    </row>
    <row r="60" spans="2:7" x14ac:dyDescent="0.25">
      <c r="B60" s="29" t="s">
        <v>13</v>
      </c>
      <c r="C60" s="29"/>
    </row>
    <row r="61" spans="2:7" x14ac:dyDescent="0.25">
      <c r="B61" s="29"/>
      <c r="C61" s="29"/>
    </row>
    <row r="62" spans="2:7" x14ac:dyDescent="0.25">
      <c r="B62" s="29"/>
      <c r="C62" s="29"/>
    </row>
    <row r="63" spans="2:7" x14ac:dyDescent="0.25">
      <c r="B63" s="29" t="s">
        <v>14</v>
      </c>
      <c r="C63" s="29" t="s">
        <v>15</v>
      </c>
    </row>
    <row r="64" spans="2:7" x14ac:dyDescent="0.25">
      <c r="B64" s="29"/>
      <c r="C64" s="29"/>
    </row>
    <row r="65" spans="2:3" x14ac:dyDescent="0.25">
      <c r="B65" s="29" t="s">
        <v>16</v>
      </c>
      <c r="C65" s="29"/>
    </row>
  </sheetData>
  <mergeCells count="32">
    <mergeCell ref="B42:B49"/>
    <mergeCell ref="C42:C43"/>
    <mergeCell ref="C44:C45"/>
    <mergeCell ref="C46:C47"/>
    <mergeCell ref="B50:B57"/>
    <mergeCell ref="C50:C51"/>
    <mergeCell ref="C52:C53"/>
    <mergeCell ref="C54:C55"/>
    <mergeCell ref="C56:C57"/>
    <mergeCell ref="C48:C49"/>
    <mergeCell ref="B32:B39"/>
    <mergeCell ref="C32:C33"/>
    <mergeCell ref="C34:C35"/>
    <mergeCell ref="C36:C37"/>
    <mergeCell ref="C38:C39"/>
    <mergeCell ref="B24:B31"/>
    <mergeCell ref="C24:C25"/>
    <mergeCell ref="C26:C27"/>
    <mergeCell ref="C28:C29"/>
    <mergeCell ref="C30:C31"/>
    <mergeCell ref="B1:G1"/>
    <mergeCell ref="B3:G3"/>
    <mergeCell ref="B16:B23"/>
    <mergeCell ref="B6:B13"/>
    <mergeCell ref="C6:C7"/>
    <mergeCell ref="C8:C9"/>
    <mergeCell ref="C10:C11"/>
    <mergeCell ref="C12:C13"/>
    <mergeCell ref="C16:C17"/>
    <mergeCell ref="C18:C19"/>
    <mergeCell ref="C20:C21"/>
    <mergeCell ref="C22:C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Height="2" orientation="portrait" r:id="rId1"/>
  <headerFooter>
    <oddFooter>&amp;L&amp;F&amp;C&amp;A&amp;R&amp;P/&amp;N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COUT HORAIRE</vt:lpstr>
      <vt:lpstr>Récapitulatif</vt:lpstr>
      <vt:lpstr>DPPB PJ DRAGUIGNAN</vt:lpstr>
      <vt:lpstr>DPBB PJ FREJUS</vt:lpstr>
      <vt:lpstr>DPPB TPROX BRIGNOLES</vt:lpstr>
      <vt:lpstr>BPU AJ DRAGUIGNAN</vt:lpstr>
      <vt:lpstr>'BPU AJ DRAGUIGNAN'!Impression_des_titres</vt:lpstr>
      <vt:lpstr>'COUT HORAIRE'!Impression_des_titres</vt:lpstr>
      <vt:lpstr>'DPBB PJ FREJUS'!Zone_d_impression</vt:lpstr>
      <vt:lpstr>'DPPB PJ DRAGUIGNAN'!Zone_d_impression</vt:lpstr>
      <vt:lpstr>'DPPB TPROX BRIGNOLES'!Zone_d_impression</vt:lpstr>
    </vt:vector>
  </TitlesOfParts>
  <Company>Ministere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NAUDIN Pauline</cp:lastModifiedBy>
  <cp:lastPrinted>2026-02-03T14:10:10Z</cp:lastPrinted>
  <dcterms:created xsi:type="dcterms:W3CDTF">2018-03-29T13:23:10Z</dcterms:created>
  <dcterms:modified xsi:type="dcterms:W3CDTF">2026-02-03T14:11:29Z</dcterms:modified>
</cp:coreProperties>
</file>